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4" i="1"/>
  <c r="V15" i="1"/>
  <c r="V16" i="1"/>
  <c r="V17" i="1"/>
  <c r="V2" i="1"/>
  <c r="T3" i="1"/>
  <c r="T4" i="1"/>
  <c r="T5" i="1"/>
  <c r="T6" i="1"/>
  <c r="T7" i="1"/>
  <c r="T8" i="1"/>
  <c r="T9" i="1"/>
  <c r="T10" i="1"/>
  <c r="T11" i="1"/>
  <c r="T12" i="1"/>
  <c r="T13" i="1"/>
  <c r="V13" i="1" s="1"/>
  <c r="T14" i="1"/>
  <c r="T15" i="1"/>
  <c r="T16" i="1"/>
  <c r="T17" i="1"/>
  <c r="T18" i="1"/>
  <c r="V18" i="1" s="1"/>
  <c r="T2" i="1"/>
</calcChain>
</file>

<file path=xl/sharedStrings.xml><?xml version="1.0" encoding="utf-8"?>
<sst xmlns="http://schemas.openxmlformats.org/spreadsheetml/2006/main" count="196" uniqueCount="87">
  <si>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</si>
  <si>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</si>
  <si>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</si>
  <si>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</si>
  <si>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</si>
  <si>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</si>
  <si>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</si>
  <si>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</si>
  <si>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</si>
  <si>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</si>
  <si>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</si>
  <si>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</si>
  <si>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</si>
  <si>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</si>
  <si>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</si>
  <si>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</si>
  <si>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</si>
  <si>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</si>
  <si>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</si>
  <si>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</si>
  <si>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</si>
  <si>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</si>
  <si>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</si>
  <si>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</si>
  <si>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2204193</t>
  </si>
  <si>
    <t>GABLER MEDICAL</t>
  </si>
  <si>
    <t>PRINCE MSIYONI MEMORIAL HOSPITAL</t>
  </si>
  <si>
    <t>CPT</t>
  </si>
  <si>
    <t>DBN</t>
  </si>
  <si>
    <t>UMLAZI</t>
  </si>
  <si>
    <t>DOOR</t>
  </si>
  <si>
    <t>MOV001</t>
  </si>
  <si>
    <t>2204194</t>
  </si>
  <si>
    <t>JUBILEE DISTRICT HOSPITAL</t>
  </si>
  <si>
    <t>PTA</t>
  </si>
  <si>
    <t>HAMMANSKRAAL</t>
  </si>
  <si>
    <t>2204195</t>
  </si>
  <si>
    <t>KING DINUZULU HOSPITAL COMPLEX</t>
  </si>
  <si>
    <t>ASHERVILLE (DUR)</t>
  </si>
  <si>
    <t>2204196</t>
  </si>
  <si>
    <t>SEBOKENG HOSPITAL</t>
  </si>
  <si>
    <t>JNB</t>
  </si>
  <si>
    <t>SEBOKENG</t>
  </si>
  <si>
    <t>2204197</t>
  </si>
  <si>
    <t>HARRY GWALA REGIONAL HOSPITAL</t>
  </si>
  <si>
    <t>EDENDALE (DUR)</t>
  </si>
  <si>
    <t>2204198</t>
  </si>
  <si>
    <t xml:space="preserve">DR POLEY KA ISAKA </t>
  </si>
  <si>
    <t>KWAMASHU</t>
  </si>
  <si>
    <t>2204199</t>
  </si>
  <si>
    <t>GLOBAL MERCHANTS</t>
  </si>
  <si>
    <t>MORNINGSIDE (JNB)</t>
  </si>
  <si>
    <t>2270590</t>
  </si>
  <si>
    <t>IE GLOBAL</t>
  </si>
  <si>
    <t>PICK  N  PAY KZN</t>
  </si>
  <si>
    <t>NEW GERMANY</t>
  </si>
  <si>
    <t>2270591</t>
  </si>
  <si>
    <t>MORNE WAREHOUSE</t>
  </si>
  <si>
    <t>PLZ</t>
  </si>
  <si>
    <t>LORRAINE</t>
  </si>
  <si>
    <t>2270592</t>
  </si>
  <si>
    <t>OUTDOOR WAREHOUSE CORNUBIA</t>
  </si>
  <si>
    <t>MOUNT EDGECOMBE</t>
  </si>
  <si>
    <t>2270593</t>
  </si>
  <si>
    <t>HOLDSPORT GROUP PAVILLION</t>
  </si>
  <si>
    <t>WESTVILLE</t>
  </si>
  <si>
    <t>2270594</t>
  </si>
  <si>
    <t>HOLDSPORT GROUP</t>
  </si>
  <si>
    <t>BALLITO</t>
  </si>
  <si>
    <t>2270595</t>
  </si>
  <si>
    <t xml:space="preserve">HOLDSPORT GROUP </t>
  </si>
  <si>
    <t>UMHLANGA RIDGE</t>
  </si>
  <si>
    <t>2270596</t>
  </si>
  <si>
    <t>FERNGLEN</t>
  </si>
  <si>
    <t>2303559</t>
  </si>
  <si>
    <t>NATIONAL BRANDS</t>
  </si>
  <si>
    <t>NICI TAYLOR</t>
  </si>
  <si>
    <t>TOKAI</t>
  </si>
  <si>
    <t>2349804</t>
  </si>
  <si>
    <t>-</t>
  </si>
  <si>
    <t>CHRISTI SONS</t>
  </si>
  <si>
    <t>ERROL SWARBOOI</t>
  </si>
  <si>
    <t>BFN</t>
  </si>
  <si>
    <t xml:space="preserve">KIMBERLEY </t>
  </si>
  <si>
    <t>RR2204199</t>
  </si>
  <si>
    <t>SPARTAN (JNB)</t>
  </si>
  <si>
    <t>INV296436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</si>
</sst>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0" fontId="1" fillId="0" borderId="1" xfId="0" applyFont="1" applyFill="1" applyBorder="1" applyAlignment="1"/>
    <xf numFmtId="0" fontId="1" fillId="0" borderId="0" xfId="0" applyFont="1" applyFill="1" applyAlignment="1"/>
    <xf numFmtId="0" fontId="0" fillId="0" borderId="1" xfId="0" applyFont="1" applyFill="1" applyBorder="1" applyAlignment="1"/>
    <xf numFmtId="2" fontId="1" fillId="0" borderId="1" xfId="0" applyNumberFormat="1" applyFont="1" applyBorder="1" applyAlignment="1"/>
    <xf numFmtId="2" fontId="0" fillId="0" borderId="1" xfId="0" applyNumberForma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/>
  </sheetViews>
  <sheetFormatPr defaultRowHeight="15" x14ac:dyDescent="0.25"/>
  <cols>
    <col min="1" max="1" width="13.7109375" style="2" bestFit="1" customWidth="1"/>
    <col min="2" max="2" width="10.28515625" style="2" bestFit="1" customWidth="1"/>
    <col min="3" max="3" width="16" style="2" bestFit="1" customWidth="1"/>
    <col min="4" max="4" width="18.28515625" style="2" bestFit="1" customWidth="1"/>
    <col min="5" max="5" width="35.5703125" style="2" bestFit="1" customWidth="1"/>
    <col min="6" max="6" width="7" style="2" bestFit="1" customWidth="1"/>
    <col min="7" max="7" width="6.42578125" style="2" bestFit="1" customWidth="1"/>
    <col min="8" max="8" width="11.28515625" style="2" bestFit="1" customWidth="1"/>
    <col min="9" max="9" width="19.5703125" style="2" bestFit="1" customWidth="1"/>
    <col min="10" max="10" width="7" style="2" bestFit="1" customWidth="1"/>
    <col min="11" max="11" width="3.85546875" style="2" bestFit="1" customWidth="1"/>
    <col min="12" max="12" width="7.7109375" style="2" bestFit="1" customWidth="1"/>
    <col min="13" max="13" width="7" style="2" bestFit="1" customWidth="1"/>
    <col min="14" max="14" width="11" style="2" bestFit="1" customWidth="1"/>
    <col min="15" max="15" width="9.85546875" style="10" bestFit="1" customWidth="1"/>
    <col min="16" max="16" width="14.5703125" style="10" bestFit="1" customWidth="1"/>
    <col min="17" max="17" width="9.5703125" style="10" bestFit="1" customWidth="1"/>
    <col min="18" max="18" width="7.5703125" style="10" bestFit="1" customWidth="1"/>
    <col min="19" max="19" width="12" style="10" bestFit="1" customWidth="1"/>
    <col min="20" max="20" width="8.7109375" style="10" bestFit="1" customWidth="1"/>
    <col min="21" max="21" width="7.5703125" style="10" bestFit="1" customWidth="1"/>
    <col min="22" max="22" width="8.5703125" style="10" bestFit="1" customWidth="1"/>
    <col min="23" max="23" width="10.28515625" style="6" bestFit="1" customWidth="1"/>
    <col min="24" max="24" width="15.28515625" style="2" bestFit="1" customWidth="1"/>
    <col min="25" max="16384" width="9.140625" style="2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5" t="s">
        <v>22</v>
      </c>
      <c r="X1" s="1" t="s">
        <v>23</v>
      </c>
    </row>
    <row r="2" spans="1:24" x14ac:dyDescent="0.25">
      <c r="A2" s="3">
        <v>45258</v>
      </c>
      <c r="B2" s="4" t="s">
        <v>24</v>
      </c>
      <c r="C2" s="4"/>
      <c r="D2" s="4" t="s">
        <v>25</v>
      </c>
      <c r="E2" s="4" t="s">
        <v>26</v>
      </c>
      <c r="F2" s="4" t="s">
        <v>27</v>
      </c>
      <c r="G2" s="4" t="s">
        <v>27</v>
      </c>
      <c r="H2" s="4" t="s">
        <v>28</v>
      </c>
      <c r="I2" s="4" t="s">
        <v>29</v>
      </c>
      <c r="J2" s="4" t="s">
        <v>30</v>
      </c>
      <c r="K2" s="4">
        <v>16</v>
      </c>
      <c r="L2" s="4">
        <v>24</v>
      </c>
      <c r="M2" s="4">
        <v>242.2</v>
      </c>
      <c r="N2" s="4">
        <v>243</v>
      </c>
      <c r="O2" s="9">
        <v>0</v>
      </c>
      <c r="P2" s="9">
        <v>551.61</v>
      </c>
      <c r="Q2" s="9">
        <v>0</v>
      </c>
      <c r="R2" s="9">
        <v>559.91999999999996</v>
      </c>
      <c r="S2" s="9">
        <v>322.44</v>
      </c>
      <c r="T2" s="9">
        <f>SUM(O2:S2)</f>
        <v>1433.97</v>
      </c>
      <c r="U2" s="9">
        <v>215.1</v>
      </c>
      <c r="V2" s="9">
        <f>SUM(T2:U2)</f>
        <v>1649.07</v>
      </c>
      <c r="W2" s="7" t="s">
        <v>86</v>
      </c>
      <c r="X2" s="4" t="s">
        <v>31</v>
      </c>
    </row>
    <row r="3" spans="1:24" x14ac:dyDescent="0.25">
      <c r="A3" s="3">
        <v>45258</v>
      </c>
      <c r="B3" s="4" t="s">
        <v>32</v>
      </c>
      <c r="C3" s="4"/>
      <c r="D3" s="4" t="s">
        <v>25</v>
      </c>
      <c r="E3" s="4" t="s">
        <v>33</v>
      </c>
      <c r="F3" s="4" t="s">
        <v>27</v>
      </c>
      <c r="G3" s="4" t="s">
        <v>27</v>
      </c>
      <c r="H3" s="4" t="s">
        <v>34</v>
      </c>
      <c r="I3" s="4" t="s">
        <v>35</v>
      </c>
      <c r="J3" s="4" t="s">
        <v>30</v>
      </c>
      <c r="K3" s="4">
        <v>24</v>
      </c>
      <c r="L3" s="4">
        <v>504</v>
      </c>
      <c r="M3" s="4">
        <v>2489.1</v>
      </c>
      <c r="N3" s="4">
        <v>2490</v>
      </c>
      <c r="O3" s="9">
        <v>0</v>
      </c>
      <c r="P3" s="9">
        <v>8615.4</v>
      </c>
      <c r="Q3" s="9">
        <v>0</v>
      </c>
      <c r="R3" s="9">
        <v>5519.03</v>
      </c>
      <c r="S3" s="9">
        <v>0</v>
      </c>
      <c r="T3" s="9">
        <f t="shared" ref="T3:T18" si="0">SUM(O3:S3)</f>
        <v>14134.43</v>
      </c>
      <c r="U3" s="9">
        <v>2120.16</v>
      </c>
      <c r="V3" s="9">
        <f t="shared" ref="V3:V18" si="1">SUM(T3:U3)</f>
        <v>16254.59</v>
      </c>
      <c r="W3" s="7" t="s">
        <v>86</v>
      </c>
      <c r="X3" s="4" t="s">
        <v>31</v>
      </c>
    </row>
    <row r="4" spans="1:24" x14ac:dyDescent="0.25">
      <c r="A4" s="3">
        <v>45258</v>
      </c>
      <c r="B4" s="4" t="s">
        <v>36</v>
      </c>
      <c r="C4" s="4"/>
      <c r="D4" s="4" t="s">
        <v>25</v>
      </c>
      <c r="E4" s="4" t="s">
        <v>37</v>
      </c>
      <c r="F4" s="4" t="s">
        <v>27</v>
      </c>
      <c r="G4" s="4" t="s">
        <v>27</v>
      </c>
      <c r="H4" s="4" t="s">
        <v>28</v>
      </c>
      <c r="I4" s="4" t="s">
        <v>38</v>
      </c>
      <c r="J4" s="4" t="s">
        <v>30</v>
      </c>
      <c r="K4" s="4">
        <v>62</v>
      </c>
      <c r="L4" s="4">
        <v>186</v>
      </c>
      <c r="M4" s="4">
        <v>464.6</v>
      </c>
      <c r="N4" s="4">
        <v>465</v>
      </c>
      <c r="O4" s="9">
        <v>0</v>
      </c>
      <c r="P4" s="9">
        <v>1055.55</v>
      </c>
      <c r="Q4" s="9">
        <v>0</v>
      </c>
      <c r="R4" s="9">
        <v>676.19</v>
      </c>
      <c r="S4" s="9">
        <v>0</v>
      </c>
      <c r="T4" s="9">
        <f t="shared" si="0"/>
        <v>1731.74</v>
      </c>
      <c r="U4" s="9">
        <v>259.76</v>
      </c>
      <c r="V4" s="9">
        <f t="shared" si="1"/>
        <v>1991.5</v>
      </c>
      <c r="W4" s="7" t="s">
        <v>86</v>
      </c>
      <c r="X4" s="4" t="s">
        <v>31</v>
      </c>
    </row>
    <row r="5" spans="1:24" x14ac:dyDescent="0.25">
      <c r="A5" s="3">
        <v>45257</v>
      </c>
      <c r="B5" s="4" t="s">
        <v>39</v>
      </c>
      <c r="C5" s="4"/>
      <c r="D5" s="4" t="s">
        <v>25</v>
      </c>
      <c r="E5" s="4" t="s">
        <v>40</v>
      </c>
      <c r="F5" s="4" t="s">
        <v>27</v>
      </c>
      <c r="G5" s="4" t="s">
        <v>27</v>
      </c>
      <c r="H5" s="4" t="s">
        <v>41</v>
      </c>
      <c r="I5" s="4" t="s">
        <v>42</v>
      </c>
      <c r="J5" s="4" t="s">
        <v>30</v>
      </c>
      <c r="K5" s="4">
        <v>2</v>
      </c>
      <c r="L5" s="4">
        <v>30</v>
      </c>
      <c r="M5" s="4">
        <v>23.32</v>
      </c>
      <c r="N5" s="4">
        <v>30</v>
      </c>
      <c r="O5" s="9">
        <v>0</v>
      </c>
      <c r="P5" s="9">
        <v>69.3</v>
      </c>
      <c r="Q5" s="9">
        <v>0</v>
      </c>
      <c r="R5" s="9">
        <v>44.39</v>
      </c>
      <c r="S5" s="9">
        <v>0</v>
      </c>
      <c r="T5" s="9">
        <f t="shared" si="0"/>
        <v>113.69</v>
      </c>
      <c r="U5" s="9">
        <v>17.05</v>
      </c>
      <c r="V5" s="9">
        <f t="shared" si="1"/>
        <v>130.74</v>
      </c>
      <c r="W5" s="7" t="s">
        <v>86</v>
      </c>
      <c r="X5" s="4" t="s">
        <v>31</v>
      </c>
    </row>
    <row r="6" spans="1:24" x14ac:dyDescent="0.25">
      <c r="A6" s="3">
        <v>45257</v>
      </c>
      <c r="B6" s="4" t="s">
        <v>43</v>
      </c>
      <c r="C6" s="4"/>
      <c r="D6" s="4" t="s">
        <v>25</v>
      </c>
      <c r="E6" s="4" t="s">
        <v>44</v>
      </c>
      <c r="F6" s="4" t="s">
        <v>27</v>
      </c>
      <c r="G6" s="4" t="s">
        <v>27</v>
      </c>
      <c r="H6" s="4" t="s">
        <v>28</v>
      </c>
      <c r="I6" s="4" t="s">
        <v>45</v>
      </c>
      <c r="J6" s="4" t="s">
        <v>30</v>
      </c>
      <c r="K6" s="4">
        <v>20</v>
      </c>
      <c r="L6" s="4">
        <v>100</v>
      </c>
      <c r="M6" s="4">
        <v>257.52</v>
      </c>
      <c r="N6" s="4">
        <v>258</v>
      </c>
      <c r="O6" s="9">
        <v>0</v>
      </c>
      <c r="P6" s="9">
        <v>585.66</v>
      </c>
      <c r="Q6" s="9">
        <v>0</v>
      </c>
      <c r="R6" s="9">
        <v>592.29999999999995</v>
      </c>
      <c r="S6" s="9">
        <v>338.94</v>
      </c>
      <c r="T6" s="9">
        <f t="shared" si="0"/>
        <v>1516.9</v>
      </c>
      <c r="U6" s="9">
        <v>227.54</v>
      </c>
      <c r="V6" s="9">
        <f t="shared" si="1"/>
        <v>1744.44</v>
      </c>
      <c r="W6" s="7" t="s">
        <v>86</v>
      </c>
      <c r="X6" s="4" t="s">
        <v>31</v>
      </c>
    </row>
    <row r="7" spans="1:24" x14ac:dyDescent="0.25">
      <c r="A7" s="3">
        <v>45254</v>
      </c>
      <c r="B7" s="4" t="s">
        <v>46</v>
      </c>
      <c r="C7" s="4"/>
      <c r="D7" s="4" t="s">
        <v>25</v>
      </c>
      <c r="E7" s="4" t="s">
        <v>47</v>
      </c>
      <c r="F7" s="4" t="s">
        <v>27</v>
      </c>
      <c r="G7" s="4" t="s">
        <v>27</v>
      </c>
      <c r="H7" s="4" t="s">
        <v>28</v>
      </c>
      <c r="I7" s="4" t="s">
        <v>48</v>
      </c>
      <c r="J7" s="4" t="s">
        <v>30</v>
      </c>
      <c r="K7" s="4">
        <v>19</v>
      </c>
      <c r="L7" s="4">
        <v>74</v>
      </c>
      <c r="M7" s="4">
        <v>268.64</v>
      </c>
      <c r="N7" s="4">
        <v>269</v>
      </c>
      <c r="O7" s="9">
        <v>0</v>
      </c>
      <c r="P7" s="9">
        <v>610.63</v>
      </c>
      <c r="Q7" s="9">
        <v>0</v>
      </c>
      <c r="R7" s="9">
        <v>391.17</v>
      </c>
      <c r="S7" s="9">
        <v>0</v>
      </c>
      <c r="T7" s="9">
        <f t="shared" si="0"/>
        <v>1001.8</v>
      </c>
      <c r="U7" s="9">
        <v>150.27000000000001</v>
      </c>
      <c r="V7" s="9">
        <f t="shared" si="1"/>
        <v>1152.07</v>
      </c>
      <c r="W7" s="7" t="s">
        <v>86</v>
      </c>
      <c r="X7" s="4" t="s">
        <v>31</v>
      </c>
    </row>
    <row r="8" spans="1:24" x14ac:dyDescent="0.25">
      <c r="A8" s="3">
        <v>45254</v>
      </c>
      <c r="B8" s="4" t="s">
        <v>49</v>
      </c>
      <c r="C8" s="4"/>
      <c r="D8" s="4" t="s">
        <v>25</v>
      </c>
      <c r="E8" s="4" t="s">
        <v>50</v>
      </c>
      <c r="F8" s="4" t="s">
        <v>27</v>
      </c>
      <c r="G8" s="4" t="s">
        <v>27</v>
      </c>
      <c r="H8" s="4" t="s">
        <v>41</v>
      </c>
      <c r="I8" s="4" t="s">
        <v>51</v>
      </c>
      <c r="J8" s="4" t="s">
        <v>30</v>
      </c>
      <c r="K8" s="4">
        <v>15</v>
      </c>
      <c r="L8" s="4">
        <v>135</v>
      </c>
      <c r="M8" s="4">
        <v>409.85</v>
      </c>
      <c r="N8" s="4">
        <v>410</v>
      </c>
      <c r="O8" s="9">
        <v>0</v>
      </c>
      <c r="P8" s="9">
        <v>947.1</v>
      </c>
      <c r="Q8" s="9">
        <v>0</v>
      </c>
      <c r="R8" s="9">
        <v>606.71</v>
      </c>
      <c r="S8" s="9">
        <v>0</v>
      </c>
      <c r="T8" s="9">
        <f t="shared" si="0"/>
        <v>1553.81</v>
      </c>
      <c r="U8" s="9">
        <v>233.07</v>
      </c>
      <c r="V8" s="9">
        <f t="shared" si="1"/>
        <v>1786.8799999999999</v>
      </c>
      <c r="W8" s="7" t="s">
        <v>86</v>
      </c>
      <c r="X8" s="4" t="s">
        <v>31</v>
      </c>
    </row>
    <row r="9" spans="1:24" x14ac:dyDescent="0.25">
      <c r="A9" s="3">
        <v>45254</v>
      </c>
      <c r="B9" s="4" t="s">
        <v>52</v>
      </c>
      <c r="C9" s="4"/>
      <c r="D9" s="4" t="s">
        <v>53</v>
      </c>
      <c r="E9" s="4" t="s">
        <v>54</v>
      </c>
      <c r="F9" s="4" t="s">
        <v>27</v>
      </c>
      <c r="G9" s="4" t="s">
        <v>27</v>
      </c>
      <c r="H9" s="4" t="s">
        <v>28</v>
      </c>
      <c r="I9" s="4" t="s">
        <v>55</v>
      </c>
      <c r="J9" s="4" t="s">
        <v>30</v>
      </c>
      <c r="K9" s="4">
        <v>2</v>
      </c>
      <c r="L9" s="4">
        <v>47</v>
      </c>
      <c r="M9" s="4">
        <v>27.12</v>
      </c>
      <c r="N9" s="4">
        <v>47</v>
      </c>
      <c r="O9" s="9">
        <v>0</v>
      </c>
      <c r="P9" s="9">
        <v>106.69</v>
      </c>
      <c r="Q9" s="9">
        <v>0</v>
      </c>
      <c r="R9" s="9">
        <v>68.349999999999994</v>
      </c>
      <c r="S9" s="9">
        <v>0</v>
      </c>
      <c r="T9" s="9">
        <f t="shared" si="0"/>
        <v>175.04</v>
      </c>
      <c r="U9" s="9">
        <v>26.26</v>
      </c>
      <c r="V9" s="9">
        <f t="shared" si="1"/>
        <v>201.29999999999998</v>
      </c>
      <c r="W9" s="7" t="s">
        <v>86</v>
      </c>
      <c r="X9" s="4" t="s">
        <v>31</v>
      </c>
    </row>
    <row r="10" spans="1:24" x14ac:dyDescent="0.25">
      <c r="A10" s="3">
        <v>45257</v>
      </c>
      <c r="B10" s="4" t="s">
        <v>56</v>
      </c>
      <c r="C10" s="4"/>
      <c r="D10" s="4" t="s">
        <v>53</v>
      </c>
      <c r="E10" s="4" t="s">
        <v>57</v>
      </c>
      <c r="F10" s="4" t="s">
        <v>27</v>
      </c>
      <c r="G10" s="4" t="s">
        <v>27</v>
      </c>
      <c r="H10" s="4" t="s">
        <v>58</v>
      </c>
      <c r="I10" s="4" t="s">
        <v>59</v>
      </c>
      <c r="J10" s="4" t="s">
        <v>30</v>
      </c>
      <c r="K10" s="4">
        <v>7</v>
      </c>
      <c r="L10" s="4">
        <v>117</v>
      </c>
      <c r="M10" s="4">
        <v>98.86</v>
      </c>
      <c r="N10" s="4">
        <v>117</v>
      </c>
      <c r="O10" s="9">
        <v>0</v>
      </c>
      <c r="P10" s="9">
        <v>234</v>
      </c>
      <c r="Q10" s="9">
        <v>0</v>
      </c>
      <c r="R10" s="9">
        <v>149.9</v>
      </c>
      <c r="S10" s="9">
        <v>0</v>
      </c>
      <c r="T10" s="9">
        <f t="shared" si="0"/>
        <v>383.9</v>
      </c>
      <c r="U10" s="9">
        <v>57.58</v>
      </c>
      <c r="V10" s="9">
        <f t="shared" si="1"/>
        <v>441.47999999999996</v>
      </c>
      <c r="W10" s="7" t="s">
        <v>86</v>
      </c>
      <c r="X10" s="4" t="s">
        <v>31</v>
      </c>
    </row>
    <row r="11" spans="1:24" x14ac:dyDescent="0.25">
      <c r="A11" s="3">
        <v>45260</v>
      </c>
      <c r="B11" s="4" t="s">
        <v>60</v>
      </c>
      <c r="C11" s="4"/>
      <c r="D11" s="4" t="s">
        <v>53</v>
      </c>
      <c r="E11" s="4" t="s">
        <v>61</v>
      </c>
      <c r="F11" s="4" t="s">
        <v>27</v>
      </c>
      <c r="G11" s="4" t="s">
        <v>27</v>
      </c>
      <c r="H11" s="4" t="s">
        <v>28</v>
      </c>
      <c r="I11" s="4" t="s">
        <v>62</v>
      </c>
      <c r="J11" s="4" t="s">
        <v>30</v>
      </c>
      <c r="K11" s="4">
        <v>1</v>
      </c>
      <c r="L11" s="4">
        <v>6</v>
      </c>
      <c r="M11" s="4">
        <v>8.93</v>
      </c>
      <c r="N11" s="4">
        <v>9</v>
      </c>
      <c r="O11" s="9">
        <v>0</v>
      </c>
      <c r="P11" s="9">
        <v>62.82</v>
      </c>
      <c r="Q11" s="9">
        <v>0</v>
      </c>
      <c r="R11" s="9">
        <v>40.24</v>
      </c>
      <c r="S11" s="9">
        <v>0</v>
      </c>
      <c r="T11" s="9">
        <f t="shared" si="0"/>
        <v>103.06</v>
      </c>
      <c r="U11" s="9">
        <v>15.46</v>
      </c>
      <c r="V11" s="9">
        <f t="shared" si="1"/>
        <v>118.52000000000001</v>
      </c>
      <c r="W11" s="7" t="s">
        <v>86</v>
      </c>
      <c r="X11" s="4" t="s">
        <v>31</v>
      </c>
    </row>
    <row r="12" spans="1:24" x14ac:dyDescent="0.25">
      <c r="A12" s="3">
        <v>45260</v>
      </c>
      <c r="B12" s="4" t="s">
        <v>63</v>
      </c>
      <c r="C12" s="4"/>
      <c r="D12" s="4" t="s">
        <v>53</v>
      </c>
      <c r="E12" s="4" t="s">
        <v>64</v>
      </c>
      <c r="F12" s="4" t="s">
        <v>27</v>
      </c>
      <c r="G12" s="4" t="s">
        <v>27</v>
      </c>
      <c r="H12" s="4" t="s">
        <v>28</v>
      </c>
      <c r="I12" s="4" t="s">
        <v>65</v>
      </c>
      <c r="J12" s="4" t="s">
        <v>30</v>
      </c>
      <c r="K12" s="4">
        <v>1</v>
      </c>
      <c r="L12" s="4">
        <v>8</v>
      </c>
      <c r="M12" s="4">
        <v>10.82</v>
      </c>
      <c r="N12" s="4">
        <v>11</v>
      </c>
      <c r="O12" s="9">
        <v>0</v>
      </c>
      <c r="P12" s="9">
        <v>62.82</v>
      </c>
      <c r="Q12" s="9">
        <v>0</v>
      </c>
      <c r="R12" s="9">
        <v>40.24</v>
      </c>
      <c r="S12" s="9">
        <v>0</v>
      </c>
      <c r="T12" s="9">
        <f t="shared" si="0"/>
        <v>103.06</v>
      </c>
      <c r="U12" s="9">
        <v>15.46</v>
      </c>
      <c r="V12" s="9">
        <f t="shared" si="1"/>
        <v>118.52000000000001</v>
      </c>
      <c r="W12" s="7" t="s">
        <v>86</v>
      </c>
      <c r="X12" s="4" t="s">
        <v>31</v>
      </c>
    </row>
    <row r="13" spans="1:24" x14ac:dyDescent="0.25">
      <c r="A13" s="3">
        <v>45260</v>
      </c>
      <c r="B13" s="4" t="s">
        <v>66</v>
      </c>
      <c r="C13" s="4"/>
      <c r="D13" s="4" t="s">
        <v>53</v>
      </c>
      <c r="E13" s="4" t="s">
        <v>67</v>
      </c>
      <c r="F13" s="4" t="s">
        <v>27</v>
      </c>
      <c r="G13" s="4" t="s">
        <v>27</v>
      </c>
      <c r="H13" s="4" t="s">
        <v>68</v>
      </c>
      <c r="I13" s="4" t="s">
        <v>68</v>
      </c>
      <c r="J13" s="4" t="s">
        <v>30</v>
      </c>
      <c r="K13" s="4">
        <v>1</v>
      </c>
      <c r="L13" s="4">
        <v>5</v>
      </c>
      <c r="M13" s="4">
        <v>9.02</v>
      </c>
      <c r="N13" s="4">
        <v>9.02</v>
      </c>
      <c r="O13" s="9">
        <v>0</v>
      </c>
      <c r="P13" s="9">
        <v>62.82</v>
      </c>
      <c r="Q13" s="9">
        <v>0</v>
      </c>
      <c r="R13" s="9">
        <v>40.24</v>
      </c>
      <c r="S13" s="9">
        <v>0</v>
      </c>
      <c r="T13" s="9">
        <f t="shared" si="0"/>
        <v>103.06</v>
      </c>
      <c r="U13" s="9">
        <v>15.46</v>
      </c>
      <c r="V13" s="9">
        <f t="shared" si="1"/>
        <v>118.52000000000001</v>
      </c>
      <c r="W13" s="7" t="s">
        <v>86</v>
      </c>
      <c r="X13" s="4" t="s">
        <v>31</v>
      </c>
    </row>
    <row r="14" spans="1:24" x14ac:dyDescent="0.25">
      <c r="A14" s="3">
        <v>45260</v>
      </c>
      <c r="B14" s="4" t="s">
        <v>69</v>
      </c>
      <c r="C14" s="4"/>
      <c r="D14" s="4" t="s">
        <v>53</v>
      </c>
      <c r="E14" s="4" t="s">
        <v>70</v>
      </c>
      <c r="F14" s="4" t="s">
        <v>27</v>
      </c>
      <c r="G14" s="4" t="s">
        <v>27</v>
      </c>
      <c r="H14" s="4" t="s">
        <v>28</v>
      </c>
      <c r="I14" s="4" t="s">
        <v>71</v>
      </c>
      <c r="J14" s="4" t="s">
        <v>30</v>
      </c>
      <c r="K14" s="4">
        <v>1</v>
      </c>
      <c r="L14" s="4">
        <v>5</v>
      </c>
      <c r="M14" s="4">
        <v>7.22</v>
      </c>
      <c r="N14" s="4">
        <v>8</v>
      </c>
      <c r="O14" s="9">
        <v>0</v>
      </c>
      <c r="P14" s="9">
        <v>62.82</v>
      </c>
      <c r="Q14" s="9">
        <v>0</v>
      </c>
      <c r="R14" s="9">
        <v>40.24</v>
      </c>
      <c r="S14" s="9">
        <v>0</v>
      </c>
      <c r="T14" s="9">
        <f t="shared" si="0"/>
        <v>103.06</v>
      </c>
      <c r="U14" s="9">
        <v>15.46</v>
      </c>
      <c r="V14" s="9">
        <f t="shared" si="1"/>
        <v>118.52000000000001</v>
      </c>
      <c r="W14" s="7" t="s">
        <v>86</v>
      </c>
      <c r="X14" s="4" t="s">
        <v>31</v>
      </c>
    </row>
    <row r="15" spans="1:24" x14ac:dyDescent="0.25">
      <c r="A15" s="3">
        <v>45260</v>
      </c>
      <c r="B15" s="4" t="s">
        <v>72</v>
      </c>
      <c r="C15" s="4"/>
      <c r="D15" s="4" t="s">
        <v>53</v>
      </c>
      <c r="E15" s="4" t="s">
        <v>67</v>
      </c>
      <c r="F15" s="4" t="s">
        <v>27</v>
      </c>
      <c r="G15" s="4" t="s">
        <v>27</v>
      </c>
      <c r="H15" s="4" t="s">
        <v>58</v>
      </c>
      <c r="I15" s="4" t="s">
        <v>73</v>
      </c>
      <c r="J15" s="4" t="s">
        <v>30</v>
      </c>
      <c r="K15" s="4">
        <v>1</v>
      </c>
      <c r="L15" s="4">
        <v>5</v>
      </c>
      <c r="M15" s="4">
        <v>7.22</v>
      </c>
      <c r="N15" s="4">
        <v>8</v>
      </c>
      <c r="O15" s="9">
        <v>0</v>
      </c>
      <c r="P15" s="9">
        <v>62.82</v>
      </c>
      <c r="Q15" s="9">
        <v>0</v>
      </c>
      <c r="R15" s="9">
        <v>40.24</v>
      </c>
      <c r="S15" s="9">
        <v>0</v>
      </c>
      <c r="T15" s="9">
        <f t="shared" si="0"/>
        <v>103.06</v>
      </c>
      <c r="U15" s="9">
        <v>15.46</v>
      </c>
      <c r="V15" s="9">
        <f t="shared" si="1"/>
        <v>118.52000000000001</v>
      </c>
      <c r="W15" s="7" t="s">
        <v>86</v>
      </c>
      <c r="X15" s="4" t="s">
        <v>31</v>
      </c>
    </row>
    <row r="16" spans="1:24" x14ac:dyDescent="0.25">
      <c r="A16" s="3">
        <v>45258</v>
      </c>
      <c r="B16" s="4" t="s">
        <v>74</v>
      </c>
      <c r="C16" s="4"/>
      <c r="D16" s="4" t="s">
        <v>75</v>
      </c>
      <c r="E16" s="4" t="s">
        <v>76</v>
      </c>
      <c r="F16" s="4" t="s">
        <v>27</v>
      </c>
      <c r="G16" s="4" t="s">
        <v>27</v>
      </c>
      <c r="H16" s="4" t="s">
        <v>27</v>
      </c>
      <c r="I16" s="4" t="s">
        <v>77</v>
      </c>
      <c r="J16" s="4" t="s">
        <v>30</v>
      </c>
      <c r="K16" s="4">
        <v>11</v>
      </c>
      <c r="L16" s="4">
        <v>38</v>
      </c>
      <c r="M16" s="4">
        <v>59.29</v>
      </c>
      <c r="N16" s="4">
        <v>60</v>
      </c>
      <c r="O16" s="9">
        <v>0</v>
      </c>
      <c r="P16" s="9">
        <v>62.82</v>
      </c>
      <c r="Q16" s="9">
        <v>0</v>
      </c>
      <c r="R16" s="9">
        <v>40.24</v>
      </c>
      <c r="S16" s="9">
        <v>0</v>
      </c>
      <c r="T16" s="9">
        <f t="shared" si="0"/>
        <v>103.06</v>
      </c>
      <c r="U16" s="9">
        <v>15.46</v>
      </c>
      <c r="V16" s="9">
        <f t="shared" si="1"/>
        <v>118.52000000000001</v>
      </c>
      <c r="W16" s="7" t="s">
        <v>86</v>
      </c>
      <c r="X16" s="4" t="s">
        <v>31</v>
      </c>
    </row>
    <row r="17" spans="1:24" x14ac:dyDescent="0.25">
      <c r="A17" s="3">
        <v>45260</v>
      </c>
      <c r="B17" s="4" t="s">
        <v>78</v>
      </c>
      <c r="C17" s="4" t="s">
        <v>79</v>
      </c>
      <c r="D17" s="4" t="s">
        <v>80</v>
      </c>
      <c r="E17" s="4" t="s">
        <v>81</v>
      </c>
      <c r="F17" s="4" t="s">
        <v>41</v>
      </c>
      <c r="G17" s="4" t="s">
        <v>34</v>
      </c>
      <c r="H17" s="4" t="s">
        <v>82</v>
      </c>
      <c r="I17" s="4" t="s">
        <v>83</v>
      </c>
      <c r="J17" s="4" t="s">
        <v>30</v>
      </c>
      <c r="K17" s="4">
        <v>1</v>
      </c>
      <c r="L17" s="4">
        <v>5</v>
      </c>
      <c r="M17" s="4">
        <v>16.920000000000002</v>
      </c>
      <c r="N17" s="4">
        <v>17</v>
      </c>
      <c r="O17" s="9">
        <v>0</v>
      </c>
      <c r="P17" s="9">
        <v>328.11</v>
      </c>
      <c r="Q17" s="9">
        <v>0</v>
      </c>
      <c r="R17" s="9">
        <v>0</v>
      </c>
      <c r="S17" s="9">
        <v>0</v>
      </c>
      <c r="T17" s="9">
        <f t="shared" si="0"/>
        <v>328.11</v>
      </c>
      <c r="U17" s="9">
        <v>49.22</v>
      </c>
      <c r="V17" s="9">
        <f t="shared" si="1"/>
        <v>377.33000000000004</v>
      </c>
      <c r="W17" s="7" t="s">
        <v>86</v>
      </c>
      <c r="X17" s="4" t="s">
        <v>31</v>
      </c>
    </row>
    <row r="18" spans="1:24" x14ac:dyDescent="0.25">
      <c r="A18" s="3">
        <v>45258</v>
      </c>
      <c r="B18" s="4" t="s">
        <v>84</v>
      </c>
      <c r="C18" s="4" t="s">
        <v>49</v>
      </c>
      <c r="D18" s="4" t="s">
        <v>25</v>
      </c>
      <c r="E18" s="4" t="s">
        <v>50</v>
      </c>
      <c r="F18" s="4" t="s">
        <v>27</v>
      </c>
      <c r="G18" s="4" t="s">
        <v>27</v>
      </c>
      <c r="H18" s="4" t="s">
        <v>41</v>
      </c>
      <c r="I18" s="4" t="s">
        <v>85</v>
      </c>
      <c r="J18" s="4" t="s">
        <v>30</v>
      </c>
      <c r="K18" s="4">
        <v>15</v>
      </c>
      <c r="L18" s="4">
        <v>135</v>
      </c>
      <c r="M18" s="4">
        <v>409.85</v>
      </c>
      <c r="N18" s="4">
        <v>410</v>
      </c>
      <c r="O18" s="9">
        <v>0</v>
      </c>
      <c r="P18" s="9">
        <v>410</v>
      </c>
      <c r="Q18" s="9">
        <v>0</v>
      </c>
      <c r="R18" s="9">
        <v>262.64999999999998</v>
      </c>
      <c r="S18" s="9">
        <v>0</v>
      </c>
      <c r="T18" s="9">
        <f t="shared" si="0"/>
        <v>672.65</v>
      </c>
      <c r="U18" s="9">
        <v>100.9</v>
      </c>
      <c r="V18" s="9">
        <f t="shared" si="1"/>
        <v>773.55</v>
      </c>
      <c r="W18" s="7" t="s">
        <v>86</v>
      </c>
      <c r="X18" s="4" t="s">
        <v>31</v>
      </c>
    </row>
  </sheetData>
  <sortState ref="A2:X18">
    <sortCondition ref="B2:B1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2023-12-04T07:12:53Z</dcterms:created>
  <dcterms:modified xsi:type="dcterms:W3CDTF">2023-12-04T07:39:28Z</dcterms:modified>
</cp:coreProperties>
</file>