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1" l="1"/>
  <c r="U3" i="1" s="1"/>
  <c r="V3" i="1" s="1"/>
</calcChain>
</file>

<file path=xl/sharedStrings.xml><?xml version="1.0" encoding="utf-8"?>
<sst xmlns="http://schemas.openxmlformats.org/spreadsheetml/2006/main" count="134" uniqueCount="50">
  <si>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</si>
  <si>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</si>
  <si>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</si>
  <si>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</si>
  <si>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</si>
  <si>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</si>
  <si>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</si>
  <si>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</si>
  <si>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</si>
  <si>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</si>
  <si>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</si>
  <si>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</si>
  <si>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</si>
  <si>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</si>
  <si>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</si>
  <si>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</si>
  <si>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</si>
  <si>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</si>
  <si>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</si>
  <si>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</si>
  <si>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</si>
  <si>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DOOR</t>
  </si>
  <si>
    <t>BOTTLE PRINTERS</t>
  </si>
  <si>
    <t>JNB</t>
  </si>
  <si>
    <t>EDENVALE (JNB)</t>
  </si>
  <si>
    <t>1955513</t>
  </si>
  <si>
    <t>SHZEN</t>
  </si>
  <si>
    <t>OTTERY</t>
  </si>
  <si>
    <t>OVERNIGHT EXPRESS</t>
  </si>
  <si>
    <t>MOV004</t>
  </si>
  <si>
    <t>1955175</t>
  </si>
  <si>
    <t>1941725</t>
  </si>
  <si>
    <t>PRIME PRODUCTS</t>
  </si>
  <si>
    <t>PTA</t>
  </si>
  <si>
    <t>1641380</t>
  </si>
  <si>
    <t>QUALITY PRODUCT</t>
  </si>
  <si>
    <t>1938397</t>
  </si>
  <si>
    <t>PROFICCO</t>
  </si>
  <si>
    <t>1956766</t>
  </si>
  <si>
    <t>1956767</t>
  </si>
  <si>
    <t>1956768</t>
  </si>
  <si>
    <t>1956769</t>
  </si>
  <si>
    <t>1951442</t>
  </si>
  <si>
    <t>PEPPENA</t>
  </si>
  <si>
    <t>Manifest Date</t>
  </si>
  <si>
    <t>Inv_Value</t>
  </si>
  <si>
    <t>Insurance</t>
  </si>
  <si>
    <t>InvoiceNo</t>
  </si>
  <si>
    <t>MA Info</t>
  </si>
  <si>
    <t>INV232075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</si>
</sst>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F3" sqref="F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7.5703125" bestFit="1" customWidth="1"/>
    <col min="5" max="5" width="16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42578125" bestFit="1" customWidth="1"/>
    <col min="10" max="10" width="19.57031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44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45</v>
      </c>
      <c r="P1" s="4" t="s">
        <v>13</v>
      </c>
      <c r="Q1" s="4" t="s">
        <v>46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3" t="s">
        <v>47</v>
      </c>
      <c r="X1" s="3" t="s">
        <v>19</v>
      </c>
      <c r="Y1" s="3" t="s">
        <v>48</v>
      </c>
    </row>
    <row r="2" spans="1:25" x14ac:dyDescent="0.25">
      <c r="A2" s="1">
        <v>44011</v>
      </c>
      <c r="B2" s="2" t="s">
        <v>34</v>
      </c>
      <c r="C2" s="2"/>
      <c r="D2" s="2" t="s">
        <v>35</v>
      </c>
      <c r="E2" s="2" t="s">
        <v>26</v>
      </c>
      <c r="F2" s="2" t="s">
        <v>23</v>
      </c>
      <c r="G2" s="2" t="s">
        <v>23</v>
      </c>
      <c r="H2" s="2" t="s">
        <v>20</v>
      </c>
      <c r="I2" s="2" t="s">
        <v>27</v>
      </c>
      <c r="J2" s="2" t="s">
        <v>21</v>
      </c>
      <c r="K2" s="2">
        <v>18</v>
      </c>
      <c r="L2" s="2">
        <v>126</v>
      </c>
      <c r="M2" s="2">
        <v>51.57</v>
      </c>
      <c r="N2" s="2">
        <v>126</v>
      </c>
      <c r="O2" s="5">
        <v>0</v>
      </c>
      <c r="P2" s="5">
        <v>226.8</v>
      </c>
      <c r="Q2" s="5">
        <v>0</v>
      </c>
      <c r="R2" s="5">
        <v>24.68</v>
      </c>
      <c r="S2" s="5">
        <v>0</v>
      </c>
      <c r="T2" s="5">
        <v>251.48</v>
      </c>
      <c r="U2" s="5">
        <v>37.72</v>
      </c>
      <c r="V2" s="5">
        <v>289.2</v>
      </c>
      <c r="W2" s="2" t="s">
        <v>49</v>
      </c>
      <c r="X2" s="2" t="s">
        <v>29</v>
      </c>
      <c r="Y2" s="2"/>
    </row>
    <row r="3" spans="1:25" x14ac:dyDescent="0.25">
      <c r="A3" s="1">
        <v>43990</v>
      </c>
      <c r="B3" s="2">
        <v>1938243</v>
      </c>
      <c r="C3" s="2"/>
      <c r="D3" s="2" t="s">
        <v>26</v>
      </c>
      <c r="E3" s="2" t="s">
        <v>22</v>
      </c>
      <c r="F3" s="2" t="s">
        <v>20</v>
      </c>
      <c r="G3" s="2" t="s">
        <v>20</v>
      </c>
      <c r="H3" s="2" t="s">
        <v>23</v>
      </c>
      <c r="I3" s="2" t="s">
        <v>24</v>
      </c>
      <c r="J3" s="2" t="s">
        <v>21</v>
      </c>
      <c r="K3" s="2">
        <v>1</v>
      </c>
      <c r="L3" s="2">
        <v>90</v>
      </c>
      <c r="M3" s="2">
        <v>110</v>
      </c>
      <c r="N3" s="2">
        <v>111</v>
      </c>
      <c r="O3" s="5">
        <v>0</v>
      </c>
      <c r="P3" s="5">
        <v>199.8</v>
      </c>
      <c r="Q3" s="5">
        <v>0</v>
      </c>
      <c r="R3" s="5">
        <v>21.74</v>
      </c>
      <c r="S3" s="5">
        <v>0</v>
      </c>
      <c r="T3" s="5">
        <f>S3+R3+Q3+P3</f>
        <v>221.54000000000002</v>
      </c>
      <c r="U3" s="5">
        <f>T3*0.15</f>
        <v>33.231000000000002</v>
      </c>
      <c r="V3" s="5">
        <f>U3+T3</f>
        <v>254.77100000000002</v>
      </c>
      <c r="W3" s="2" t="s">
        <v>49</v>
      </c>
      <c r="X3" s="2" t="s">
        <v>29</v>
      </c>
      <c r="Y3" s="2"/>
    </row>
    <row r="4" spans="1:25" x14ac:dyDescent="0.25">
      <c r="A4" s="1">
        <v>44011</v>
      </c>
      <c r="B4" s="2" t="s">
        <v>36</v>
      </c>
      <c r="C4" s="2"/>
      <c r="D4" s="2" t="s">
        <v>26</v>
      </c>
      <c r="E4" s="2" t="s">
        <v>37</v>
      </c>
      <c r="F4" s="2" t="s">
        <v>20</v>
      </c>
      <c r="G4" s="2" t="s">
        <v>20</v>
      </c>
      <c r="H4" s="2" t="s">
        <v>23</v>
      </c>
      <c r="I4" s="2" t="s">
        <v>24</v>
      </c>
      <c r="J4" s="2" t="s">
        <v>21</v>
      </c>
      <c r="K4" s="2">
        <v>1</v>
      </c>
      <c r="L4" s="2">
        <v>67</v>
      </c>
      <c r="M4" s="2">
        <v>216</v>
      </c>
      <c r="N4" s="2">
        <v>216</v>
      </c>
      <c r="O4" s="5">
        <v>0</v>
      </c>
      <c r="P4" s="5">
        <v>388.8</v>
      </c>
      <c r="Q4" s="5">
        <v>0</v>
      </c>
      <c r="R4" s="5">
        <v>42.3</v>
      </c>
      <c r="S4" s="5">
        <v>0</v>
      </c>
      <c r="T4" s="5">
        <v>431.1</v>
      </c>
      <c r="U4" s="5">
        <v>64.67</v>
      </c>
      <c r="V4" s="5">
        <v>495.77</v>
      </c>
      <c r="W4" s="2" t="s">
        <v>49</v>
      </c>
      <c r="X4" s="2" t="s">
        <v>29</v>
      </c>
      <c r="Y4" s="2"/>
    </row>
    <row r="5" spans="1:25" x14ac:dyDescent="0.25">
      <c r="A5" s="1">
        <v>44011</v>
      </c>
      <c r="B5" s="2" t="s">
        <v>31</v>
      </c>
      <c r="C5" s="2"/>
      <c r="D5" s="2" t="s">
        <v>32</v>
      </c>
      <c r="E5" s="2" t="s">
        <v>26</v>
      </c>
      <c r="F5" s="2" t="s">
        <v>23</v>
      </c>
      <c r="G5" s="2" t="s">
        <v>33</v>
      </c>
      <c r="H5" s="2" t="s">
        <v>20</v>
      </c>
      <c r="I5" s="2" t="s">
        <v>27</v>
      </c>
      <c r="J5" s="2" t="s">
        <v>21</v>
      </c>
      <c r="K5" s="2">
        <v>3</v>
      </c>
      <c r="L5" s="2">
        <v>340</v>
      </c>
      <c r="M5" s="2">
        <v>331.2</v>
      </c>
      <c r="N5" s="2">
        <v>340</v>
      </c>
      <c r="O5" s="5">
        <v>0</v>
      </c>
      <c r="P5" s="5">
        <v>663</v>
      </c>
      <c r="Q5" s="5">
        <v>0</v>
      </c>
      <c r="R5" s="5">
        <v>72.13</v>
      </c>
      <c r="S5" s="5">
        <v>0</v>
      </c>
      <c r="T5" s="5">
        <v>735.13</v>
      </c>
      <c r="U5" s="5">
        <v>110.27</v>
      </c>
      <c r="V5" s="5">
        <v>845.4</v>
      </c>
      <c r="W5" s="2" t="s">
        <v>49</v>
      </c>
      <c r="X5" s="2" t="s">
        <v>29</v>
      </c>
      <c r="Y5" s="2"/>
    </row>
    <row r="6" spans="1:25" x14ac:dyDescent="0.25">
      <c r="A6" s="1">
        <v>44012</v>
      </c>
      <c r="B6" s="2" t="s">
        <v>42</v>
      </c>
      <c r="C6" s="2"/>
      <c r="D6" s="2" t="s">
        <v>43</v>
      </c>
      <c r="E6" s="2" t="s">
        <v>26</v>
      </c>
      <c r="F6" s="2" t="s">
        <v>23</v>
      </c>
      <c r="G6" s="2" t="s">
        <v>23</v>
      </c>
      <c r="H6" s="2" t="s">
        <v>20</v>
      </c>
      <c r="I6" s="2" t="s">
        <v>27</v>
      </c>
      <c r="J6" s="2" t="s">
        <v>21</v>
      </c>
      <c r="K6" s="2">
        <v>2</v>
      </c>
      <c r="L6" s="2">
        <v>609</v>
      </c>
      <c r="M6" s="2">
        <v>384</v>
      </c>
      <c r="N6" s="2">
        <v>609</v>
      </c>
      <c r="O6" s="5">
        <v>0</v>
      </c>
      <c r="P6" s="5">
        <v>1096.2</v>
      </c>
      <c r="Q6" s="5">
        <v>0</v>
      </c>
      <c r="R6" s="5">
        <v>119.27</v>
      </c>
      <c r="S6" s="5">
        <v>0</v>
      </c>
      <c r="T6" s="5">
        <v>1215.47</v>
      </c>
      <c r="U6" s="5">
        <v>182.32</v>
      </c>
      <c r="V6" s="5">
        <v>1397.79</v>
      </c>
      <c r="W6" s="2" t="s">
        <v>49</v>
      </c>
      <c r="X6" s="2" t="s">
        <v>29</v>
      </c>
      <c r="Y6" s="2"/>
    </row>
    <row r="7" spans="1:25" x14ac:dyDescent="0.25">
      <c r="A7" s="1">
        <v>44008</v>
      </c>
      <c r="B7" s="2" t="s">
        <v>30</v>
      </c>
      <c r="C7" s="2"/>
      <c r="D7" s="2" t="s">
        <v>22</v>
      </c>
      <c r="E7" s="2" t="s">
        <v>26</v>
      </c>
      <c r="F7" s="2" t="s">
        <v>23</v>
      </c>
      <c r="G7" s="2" t="s">
        <v>23</v>
      </c>
      <c r="H7" s="2" t="s">
        <v>20</v>
      </c>
      <c r="I7" s="2" t="s">
        <v>27</v>
      </c>
      <c r="J7" s="2" t="s">
        <v>21</v>
      </c>
      <c r="K7" s="2">
        <v>10</v>
      </c>
      <c r="L7" s="2">
        <v>50</v>
      </c>
      <c r="M7" s="2">
        <v>170.19</v>
      </c>
      <c r="N7" s="2">
        <v>171</v>
      </c>
      <c r="O7" s="5">
        <v>0</v>
      </c>
      <c r="P7" s="5">
        <v>307.8</v>
      </c>
      <c r="Q7" s="5">
        <v>0</v>
      </c>
      <c r="R7" s="5">
        <v>33.49</v>
      </c>
      <c r="S7" s="5">
        <v>0</v>
      </c>
      <c r="T7" s="5">
        <v>341.29</v>
      </c>
      <c r="U7" s="5">
        <v>51.19</v>
      </c>
      <c r="V7" s="5">
        <v>392.48</v>
      </c>
      <c r="W7" s="2" t="s">
        <v>49</v>
      </c>
      <c r="X7" s="2" t="s">
        <v>29</v>
      </c>
      <c r="Y7" s="2"/>
    </row>
    <row r="8" spans="1:25" x14ac:dyDescent="0.25">
      <c r="A8" s="1">
        <v>44006</v>
      </c>
      <c r="B8" s="2" t="s">
        <v>25</v>
      </c>
      <c r="C8" s="2"/>
      <c r="D8" s="2" t="s">
        <v>22</v>
      </c>
      <c r="E8" s="2" t="s">
        <v>26</v>
      </c>
      <c r="F8" s="2" t="s">
        <v>23</v>
      </c>
      <c r="G8" s="2" t="s">
        <v>23</v>
      </c>
      <c r="H8" s="2" t="s">
        <v>20</v>
      </c>
      <c r="I8" s="2" t="s">
        <v>27</v>
      </c>
      <c r="J8" s="2" t="s">
        <v>28</v>
      </c>
      <c r="K8" s="2">
        <v>6</v>
      </c>
      <c r="L8" s="2">
        <v>24</v>
      </c>
      <c r="M8" s="2">
        <v>128.34</v>
      </c>
      <c r="N8" s="2">
        <v>1</v>
      </c>
      <c r="O8" s="5">
        <v>0</v>
      </c>
      <c r="P8" s="5">
        <v>400.5</v>
      </c>
      <c r="Q8" s="5">
        <v>0</v>
      </c>
      <c r="R8" s="5">
        <v>43.57</v>
      </c>
      <c r="S8" s="5">
        <v>0</v>
      </c>
      <c r="T8" s="5">
        <v>444.07</v>
      </c>
      <c r="U8" s="5">
        <v>66.61</v>
      </c>
      <c r="V8" s="5">
        <v>510.68</v>
      </c>
      <c r="W8" s="2" t="s">
        <v>49</v>
      </c>
      <c r="X8" s="2" t="s">
        <v>29</v>
      </c>
      <c r="Y8" s="2"/>
    </row>
    <row r="9" spans="1:25" x14ac:dyDescent="0.25">
      <c r="A9" s="1">
        <v>44011</v>
      </c>
      <c r="B9" s="2" t="s">
        <v>38</v>
      </c>
      <c r="C9" s="2"/>
      <c r="D9" s="2" t="s">
        <v>22</v>
      </c>
      <c r="E9" s="2" t="s">
        <v>26</v>
      </c>
      <c r="F9" s="2" t="s">
        <v>23</v>
      </c>
      <c r="G9" s="2" t="s">
        <v>23</v>
      </c>
      <c r="H9" s="2" t="s">
        <v>20</v>
      </c>
      <c r="I9" s="2" t="s">
        <v>27</v>
      </c>
      <c r="J9" s="2" t="s">
        <v>21</v>
      </c>
      <c r="K9" s="2">
        <v>1</v>
      </c>
      <c r="L9" s="2">
        <v>120</v>
      </c>
      <c r="M9" s="2">
        <v>336</v>
      </c>
      <c r="N9" s="2">
        <v>336</v>
      </c>
      <c r="O9" s="5">
        <v>0</v>
      </c>
      <c r="P9" s="5">
        <v>604.79999999999995</v>
      </c>
      <c r="Q9" s="5">
        <v>0</v>
      </c>
      <c r="R9" s="5">
        <v>65.8</v>
      </c>
      <c r="S9" s="5">
        <v>0</v>
      </c>
      <c r="T9" s="5">
        <v>670.6</v>
      </c>
      <c r="U9" s="5">
        <v>100.59</v>
      </c>
      <c r="V9" s="5">
        <v>771.19</v>
      </c>
      <c r="W9" s="2" t="s">
        <v>49</v>
      </c>
      <c r="X9" s="2" t="s">
        <v>29</v>
      </c>
      <c r="Y9" s="2"/>
    </row>
    <row r="10" spans="1:25" x14ac:dyDescent="0.25">
      <c r="A10" s="1">
        <v>44011</v>
      </c>
      <c r="B10" s="2" t="s">
        <v>39</v>
      </c>
      <c r="C10" s="2"/>
      <c r="D10" s="2" t="s">
        <v>22</v>
      </c>
      <c r="E10" s="2" t="s">
        <v>26</v>
      </c>
      <c r="F10" s="2" t="s">
        <v>23</v>
      </c>
      <c r="G10" s="2" t="s">
        <v>23</v>
      </c>
      <c r="H10" s="2" t="s">
        <v>20</v>
      </c>
      <c r="I10" s="2" t="s">
        <v>27</v>
      </c>
      <c r="J10" s="2" t="s">
        <v>21</v>
      </c>
      <c r="K10" s="2">
        <v>1</v>
      </c>
      <c r="L10" s="2">
        <v>144</v>
      </c>
      <c r="M10" s="2">
        <v>612</v>
      </c>
      <c r="N10" s="2">
        <v>612</v>
      </c>
      <c r="O10" s="5">
        <v>0</v>
      </c>
      <c r="P10" s="5">
        <v>1101.5999999999999</v>
      </c>
      <c r="Q10" s="5">
        <v>0</v>
      </c>
      <c r="R10" s="5">
        <v>119.85</v>
      </c>
      <c r="S10" s="5">
        <v>0</v>
      </c>
      <c r="T10" s="5">
        <v>1221.45</v>
      </c>
      <c r="U10" s="5">
        <v>183.22</v>
      </c>
      <c r="V10" s="5">
        <v>1404.67</v>
      </c>
      <c r="W10" s="2" t="s">
        <v>49</v>
      </c>
      <c r="X10" s="2" t="s">
        <v>29</v>
      </c>
      <c r="Y10" s="2"/>
    </row>
    <row r="11" spans="1:25" x14ac:dyDescent="0.25">
      <c r="A11" s="1">
        <v>44011</v>
      </c>
      <c r="B11" s="2" t="s">
        <v>40</v>
      </c>
      <c r="C11" s="2"/>
      <c r="D11" s="2" t="s">
        <v>22</v>
      </c>
      <c r="E11" s="2" t="s">
        <v>26</v>
      </c>
      <c r="F11" s="2" t="s">
        <v>23</v>
      </c>
      <c r="G11" s="2" t="s">
        <v>23</v>
      </c>
      <c r="H11" s="2" t="s">
        <v>20</v>
      </c>
      <c r="I11" s="2" t="s">
        <v>27</v>
      </c>
      <c r="J11" s="2" t="s">
        <v>21</v>
      </c>
      <c r="K11" s="2">
        <v>4</v>
      </c>
      <c r="L11" s="2">
        <v>34</v>
      </c>
      <c r="M11" s="2">
        <v>51.73</v>
      </c>
      <c r="N11" s="2">
        <v>52</v>
      </c>
      <c r="O11" s="5">
        <v>0</v>
      </c>
      <c r="P11" s="5">
        <v>93.6</v>
      </c>
      <c r="Q11" s="5">
        <v>0</v>
      </c>
      <c r="R11" s="5">
        <v>10.18</v>
      </c>
      <c r="S11" s="5">
        <v>0</v>
      </c>
      <c r="T11" s="5">
        <v>103.78</v>
      </c>
      <c r="U11" s="5">
        <v>15.57</v>
      </c>
      <c r="V11" s="5">
        <v>119.35</v>
      </c>
      <c r="W11" s="2" t="s">
        <v>49</v>
      </c>
      <c r="X11" s="2" t="s">
        <v>29</v>
      </c>
      <c r="Y11" s="2"/>
    </row>
    <row r="12" spans="1:25" x14ac:dyDescent="0.25">
      <c r="A12" s="1">
        <v>44011</v>
      </c>
      <c r="B12" s="2" t="s">
        <v>41</v>
      </c>
      <c r="C12" s="2"/>
      <c r="D12" s="2" t="s">
        <v>22</v>
      </c>
      <c r="E12" s="2" t="s">
        <v>26</v>
      </c>
      <c r="F12" s="2" t="s">
        <v>23</v>
      </c>
      <c r="G12" s="2" t="s">
        <v>23</v>
      </c>
      <c r="H12" s="2" t="s">
        <v>20</v>
      </c>
      <c r="I12" s="2" t="s">
        <v>27</v>
      </c>
      <c r="J12" s="2" t="s">
        <v>21</v>
      </c>
      <c r="K12" s="2">
        <v>1</v>
      </c>
      <c r="L12" s="2">
        <v>12</v>
      </c>
      <c r="M12" s="2">
        <v>17.66</v>
      </c>
      <c r="N12" s="2">
        <v>18</v>
      </c>
      <c r="O12" s="5">
        <v>0</v>
      </c>
      <c r="P12" s="5">
        <v>56.98</v>
      </c>
      <c r="Q12" s="5">
        <v>0</v>
      </c>
      <c r="R12" s="5">
        <v>6.2</v>
      </c>
      <c r="S12" s="5">
        <v>0</v>
      </c>
      <c r="T12" s="5">
        <v>63.18</v>
      </c>
      <c r="U12" s="5">
        <v>9.48</v>
      </c>
      <c r="V12" s="5">
        <v>72.66</v>
      </c>
      <c r="W12" s="2" t="s">
        <v>49</v>
      </c>
      <c r="X12" s="2" t="s">
        <v>29</v>
      </c>
      <c r="Y12" s="2"/>
    </row>
  </sheetData>
  <sortState ref="A2:AB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2020-07-01T06:58:27Z</dcterms:created>
  <dcterms:modified xsi:type="dcterms:W3CDTF">2020-07-02T07:33:48Z</dcterms:modified>
</cp:coreProperties>
</file>