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85126D23-FE10-4FF8-9F4A-1A13F8EB67A9}" xr6:coauthVersionLast="47" xr6:coauthVersionMax="47" xr10:uidLastSave="{00000000-0000-0000-0000-000000000000}"/>
  <bookViews>
    <workbookView xWindow="-108" yWindow="-108" windowWidth="23256" windowHeight="13176" xr2:uid="{291ADBA9-7E14-4E87-8177-BC7A703FACDE}"/>
  </bookViews>
  <sheets>
    <sheet name="Sheet1" sheetId="1" r:id="rId1"/>
  </sheets>
  <definedNames>
    <definedName name="_xlnm._FilterDatabase" localSheetId="0" hidden="1">Sheet1!$D$2:$X$17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" i="1" l="1"/>
  <c r="T8" i="1"/>
  <c r="T4" i="1"/>
  <c r="V4" i="1" s="1"/>
  <c r="T10" i="1"/>
  <c r="V10" i="1" s="1"/>
  <c r="T5" i="1"/>
  <c r="V5" i="1" s="1"/>
  <c r="T7" i="1"/>
  <c r="T2" i="1"/>
  <c r="V2" i="1" s="1"/>
  <c r="T16" i="1"/>
  <c r="V16" i="1" s="1"/>
  <c r="T15" i="1"/>
  <c r="V15" i="1" s="1"/>
  <c r="T3" i="1"/>
  <c r="V3" i="1" s="1"/>
  <c r="T6" i="1"/>
  <c r="V6" i="1" s="1"/>
  <c r="T9" i="1"/>
  <c r="V9" i="1" s="1"/>
  <c r="T11" i="1"/>
  <c r="V11" i="1" s="1"/>
  <c r="T12" i="1"/>
  <c r="V12" i="1" s="1"/>
  <c r="T13" i="1"/>
  <c r="V13" i="1" s="1"/>
  <c r="T14" i="1"/>
  <c r="V14" i="1" s="1"/>
  <c r="T17" i="1"/>
  <c r="V17" i="1" s="1"/>
  <c r="V8" i="1" l="1"/>
</calcChain>
</file>

<file path=xl/sharedStrings.xml><?xml version="1.0" encoding="utf-8"?>
<sst xmlns="http://schemas.openxmlformats.org/spreadsheetml/2006/main" count="185" uniqueCount="94">
  <si>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</si>
  <si>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</si>
  <si>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</si>
  <si>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</si>
  <si>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</si>
  <si>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</si>
  <si>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</si>
  <si>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</si>
  <si>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</si>
  <si>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</si>
  <si>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</si>
  <si>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</si>
  <si>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</si>
  <si>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</si>
  <si>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</si>
  <si>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</si>
  <si>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</si>
  <si>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</si>
  <si>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</si>
  <si>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</si>
  <si>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</si>
  <si>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</si>
  <si>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</si>
  <si>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</si>
  <si>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</si>
  <si>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</si>
  <si>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DOOR</t>
  </si>
  <si>
    <t>KEMPTON PARK</t>
  </si>
  <si>
    <t>DBN</t>
  </si>
  <si>
    <t>6M</t>
  </si>
  <si>
    <t>BFN</t>
  </si>
  <si>
    <t>CPT</t>
  </si>
  <si>
    <t>KILLARNEY GARDENS</t>
  </si>
  <si>
    <t>PTA</t>
  </si>
  <si>
    <t>2391731</t>
  </si>
  <si>
    <t>HOTWORX</t>
  </si>
  <si>
    <t>CAPE LABS</t>
  </si>
  <si>
    <t>MAITLAND</t>
  </si>
  <si>
    <t>BTG003</t>
  </si>
  <si>
    <t>2310440</t>
  </si>
  <si>
    <t>MARICO SA DUR</t>
  </si>
  <si>
    <t>CHEMLINK</t>
  </si>
  <si>
    <t>RANDVAAL (JNB)</t>
  </si>
  <si>
    <t>2412841</t>
  </si>
  <si>
    <t>RELIANCE ENGINEERING</t>
  </si>
  <si>
    <t>2315367</t>
  </si>
  <si>
    <t>GREE AIR OUTDOOR</t>
  </si>
  <si>
    <t>TAKE  ALOT  JHB   DC</t>
  </si>
  <si>
    <t>2381631</t>
  </si>
  <si>
    <t>UNITED GLASS BLOWERS</t>
  </si>
  <si>
    <t>EMIT CAPE TOWN</t>
  </si>
  <si>
    <t>CAPE TOWN DEPOT</t>
  </si>
  <si>
    <t>2301955</t>
  </si>
  <si>
    <t>VENTPRO</t>
  </si>
  <si>
    <t>WATERKANT</t>
  </si>
  <si>
    <t>EPPING</t>
  </si>
  <si>
    <t>2429692</t>
  </si>
  <si>
    <t>ROASTED &amp; RAW</t>
  </si>
  <si>
    <t>MAREZANNE STAPELBERG</t>
  </si>
  <si>
    <t>KURUMAN</t>
  </si>
  <si>
    <t>2426185</t>
  </si>
  <si>
    <t>ALL WEATHER COVERS</t>
  </si>
  <si>
    <t>CAPE LABS (DEPOT COLLECTION)</t>
  </si>
  <si>
    <t>KILLARNEY (CPT)</t>
  </si>
  <si>
    <t>OVERNIGHT EXPRESS</t>
  </si>
  <si>
    <t>2301965</t>
  </si>
  <si>
    <t>AIRFLOW SYSTEM-CPT</t>
  </si>
  <si>
    <t>V &amp; A WATERFRONT</t>
  </si>
  <si>
    <t>2315447</t>
  </si>
  <si>
    <t>VARCO INDUSTRIES</t>
  </si>
  <si>
    <t>EMIT CPT</t>
  </si>
  <si>
    <t>2412750</t>
  </si>
  <si>
    <t>GREEN AIR OUTDOOR GYM</t>
  </si>
  <si>
    <t>TAKE A LOT JHB</t>
  </si>
  <si>
    <t>RETAIL</t>
  </si>
  <si>
    <t>2415218</t>
  </si>
  <si>
    <t>ISO BEARINGS</t>
  </si>
  <si>
    <t>CRAZY BOLTS – CAPE TOWN</t>
  </si>
  <si>
    <t>MITCHELLS PLAIN</t>
  </si>
  <si>
    <t>2415672</t>
  </si>
  <si>
    <t>ISA COMPONENTS</t>
  </si>
  <si>
    <t>ALL CENTRAL TRADING CPT</t>
  </si>
  <si>
    <t>BELLVILLE</t>
  </si>
  <si>
    <t>2416984</t>
  </si>
  <si>
    <t>DATA CONTROL</t>
  </si>
  <si>
    <t>2417038</t>
  </si>
  <si>
    <t>HOUSE OF CHAMPIONT</t>
  </si>
  <si>
    <t>UNIFORMS FOR YOU</t>
  </si>
  <si>
    <t>RETREAT</t>
  </si>
  <si>
    <t>2431352</t>
  </si>
  <si>
    <t>UBERTEX DBN</t>
  </si>
  <si>
    <t>AC LIFSON</t>
  </si>
  <si>
    <t>BANTRY BAY</t>
  </si>
  <si>
    <t>INV309514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</si>
</sst>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left" vertical="top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9160-6109-4B4F-AD2E-4A111D1F1F5D}">
  <dimension ref="A1:Y17"/>
  <sheetViews>
    <sheetView tabSelected="1" topLeftCell="F1" workbookViewId="0">
      <selection activeCell="W2" sqref="W2:W17"/>
    </sheetView>
  </sheetViews>
  <sheetFormatPr defaultRowHeight="16.5" customHeight="1" x14ac:dyDescent="0.3"/>
  <cols>
    <col min="1" max="1" width="12.77734375" bestFit="1" customWidth="1"/>
    <col min="2" max="2" width="8" bestFit="1" customWidth="1"/>
    <col min="3" max="3" width="15.44140625" bestFit="1" customWidth="1"/>
    <col min="4" max="4" width="23" bestFit="1" customWidth="1"/>
    <col min="5" max="5" width="28.21875" bestFit="1" customWidth="1"/>
    <col min="6" max="6" width="7.33203125" bestFit="1" customWidth="1"/>
    <col min="7" max="7" width="6.33203125" bestFit="1" customWidth="1"/>
    <col min="8" max="8" width="10.88671875" bestFit="1" customWidth="1"/>
    <col min="9" max="9" width="18.44140625" bestFit="1" customWidth="1"/>
    <col min="10" max="10" width="18.6640625" bestFit="1" customWidth="1"/>
    <col min="11" max="11" width="4.21875" bestFit="1" customWidth="1"/>
    <col min="12" max="12" width="7.88671875" bestFit="1" customWidth="1"/>
    <col min="13" max="13" width="8" bestFit="1" customWidth="1"/>
    <col min="14" max="14" width="10.88671875" bestFit="1" customWidth="1"/>
    <col min="15" max="15" width="9.33203125" style="6" bestFit="1" customWidth="1"/>
    <col min="16" max="16" width="14.6640625" style="6" bestFit="1" customWidth="1"/>
    <col min="17" max="17" width="9.5546875" style="6" bestFit="1" customWidth="1"/>
    <col min="18" max="18" width="7.5546875" style="6" bestFit="1" customWidth="1"/>
    <col min="19" max="19" width="12.21875" style="6" bestFit="1" customWidth="1"/>
    <col min="20" max="20" width="8.77734375" style="6" bestFit="1" customWidth="1"/>
    <col min="21" max="21" width="7.5546875" style="6" bestFit="1" customWidth="1"/>
    <col min="22" max="22" width="8.5546875" style="6" bestFit="1" customWidth="1"/>
    <col min="23" max="23" width="9.5546875" style="6" bestFit="1" customWidth="1"/>
    <col min="24" max="24" width="14.88671875" style="7" bestFit="1" customWidth="1"/>
    <col min="25" max="25" width="7.44140625" bestFit="1" customWidth="1"/>
  </cols>
  <sheetData>
    <row r="1" spans="1:25" ht="16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ht="16.5" customHeight="1" x14ac:dyDescent="0.3">
      <c r="A2" s="2">
        <v>45537</v>
      </c>
      <c r="B2" s="3" t="s">
        <v>52</v>
      </c>
      <c r="C2" s="3"/>
      <c r="D2" s="3" t="s">
        <v>53</v>
      </c>
      <c r="E2" s="3" t="s">
        <v>54</v>
      </c>
      <c r="F2" s="3" t="s">
        <v>25</v>
      </c>
      <c r="G2" s="3" t="s">
        <v>25</v>
      </c>
      <c r="H2" s="3" t="s">
        <v>31</v>
      </c>
      <c r="I2" s="3" t="s">
        <v>55</v>
      </c>
      <c r="J2" s="3" t="s">
        <v>26</v>
      </c>
      <c r="K2" s="3">
        <v>4</v>
      </c>
      <c r="L2" s="3">
        <v>348</v>
      </c>
      <c r="M2" s="3">
        <v>1438.37</v>
      </c>
      <c r="N2" s="3">
        <v>1439</v>
      </c>
      <c r="O2" s="4">
        <v>0</v>
      </c>
      <c r="P2" s="4">
        <v>2503.86</v>
      </c>
      <c r="Q2" s="4">
        <v>10.4</v>
      </c>
      <c r="R2" s="4">
        <v>1225.6400000000001</v>
      </c>
      <c r="S2" s="4">
        <v>0</v>
      </c>
      <c r="T2" s="4">
        <f>SUM(O2:S2)</f>
        <v>3739.9000000000005</v>
      </c>
      <c r="U2" s="4">
        <v>560.98</v>
      </c>
      <c r="V2" s="4">
        <f>SUM(T2:U2)</f>
        <v>4300.880000000001</v>
      </c>
      <c r="W2" s="4" t="s">
        <v>93</v>
      </c>
      <c r="X2" s="5" t="s">
        <v>38</v>
      </c>
      <c r="Y2" s="3"/>
    </row>
    <row r="3" spans="1:25" ht="16.5" customHeight="1" x14ac:dyDescent="0.3">
      <c r="A3" s="2">
        <v>45539</v>
      </c>
      <c r="B3" s="3" t="s">
        <v>65</v>
      </c>
      <c r="C3" s="3"/>
      <c r="D3" s="3" t="s">
        <v>53</v>
      </c>
      <c r="E3" s="3" t="s">
        <v>66</v>
      </c>
      <c r="F3" s="3" t="s">
        <v>25</v>
      </c>
      <c r="G3" s="3" t="s">
        <v>25</v>
      </c>
      <c r="H3" s="3" t="s">
        <v>31</v>
      </c>
      <c r="I3" s="3" t="s">
        <v>67</v>
      </c>
      <c r="J3" s="3" t="s">
        <v>29</v>
      </c>
      <c r="K3" s="3">
        <v>3</v>
      </c>
      <c r="L3" s="3">
        <v>2105</v>
      </c>
      <c r="M3" s="3">
        <v>4102.0200000000004</v>
      </c>
      <c r="N3" s="3">
        <v>4103</v>
      </c>
      <c r="O3" s="4">
        <v>0</v>
      </c>
      <c r="P3" s="4">
        <v>8528</v>
      </c>
      <c r="Q3" s="4">
        <v>10.4</v>
      </c>
      <c r="R3" s="4">
        <v>2496.15</v>
      </c>
      <c r="S3" s="4">
        <v>0</v>
      </c>
      <c r="T3" s="4">
        <f>SUM(O3:S3)</f>
        <v>11034.55</v>
      </c>
      <c r="U3" s="4">
        <v>1655.18</v>
      </c>
      <c r="V3" s="4">
        <f>SUM(T3:U3)</f>
        <v>12689.73</v>
      </c>
      <c r="W3" s="4" t="s">
        <v>93</v>
      </c>
      <c r="X3" s="5" t="s">
        <v>38</v>
      </c>
      <c r="Y3" s="3"/>
    </row>
    <row r="4" spans="1:25" ht="16.5" customHeight="1" x14ac:dyDescent="0.3">
      <c r="A4" s="2">
        <v>45541</v>
      </c>
      <c r="B4" s="3" t="s">
        <v>39</v>
      </c>
      <c r="C4" s="3"/>
      <c r="D4" s="3" t="s">
        <v>40</v>
      </c>
      <c r="E4" s="3" t="s">
        <v>41</v>
      </c>
      <c r="F4" s="3" t="s">
        <v>28</v>
      </c>
      <c r="G4" s="3" t="s">
        <v>28</v>
      </c>
      <c r="H4" s="3" t="s">
        <v>25</v>
      </c>
      <c r="I4" s="3" t="s">
        <v>42</v>
      </c>
      <c r="J4" s="3" t="s">
        <v>26</v>
      </c>
      <c r="K4" s="3">
        <v>1</v>
      </c>
      <c r="L4" s="3">
        <v>250</v>
      </c>
      <c r="M4" s="3">
        <v>198</v>
      </c>
      <c r="N4" s="3">
        <v>250</v>
      </c>
      <c r="O4" s="4">
        <v>0</v>
      </c>
      <c r="P4" s="4">
        <v>325</v>
      </c>
      <c r="Q4" s="4">
        <v>10.4</v>
      </c>
      <c r="R4" s="4">
        <v>145.44</v>
      </c>
      <c r="S4" s="4">
        <v>0</v>
      </c>
      <c r="T4" s="4">
        <f>SUM(O4:S4)</f>
        <v>480.84</v>
      </c>
      <c r="U4" s="4">
        <v>72.13</v>
      </c>
      <c r="V4" s="4">
        <f>SUM(T4:U4)</f>
        <v>552.97</v>
      </c>
      <c r="W4" s="4" t="s">
        <v>93</v>
      </c>
      <c r="X4" s="5" t="s">
        <v>38</v>
      </c>
      <c r="Y4" s="3"/>
    </row>
    <row r="5" spans="1:25" ht="16.5" customHeight="1" x14ac:dyDescent="0.3">
      <c r="A5" s="2">
        <v>45537</v>
      </c>
      <c r="B5" s="3" t="s">
        <v>45</v>
      </c>
      <c r="C5" s="3"/>
      <c r="D5" s="3" t="s">
        <v>46</v>
      </c>
      <c r="E5" s="3" t="s">
        <v>47</v>
      </c>
      <c r="F5" s="3" t="s">
        <v>25</v>
      </c>
      <c r="G5" s="3" t="s">
        <v>25</v>
      </c>
      <c r="H5" s="3" t="s">
        <v>25</v>
      </c>
      <c r="I5" s="3" t="s">
        <v>27</v>
      </c>
      <c r="J5" s="3" t="s">
        <v>26</v>
      </c>
      <c r="K5" s="3">
        <v>1</v>
      </c>
      <c r="L5" s="3">
        <v>97</v>
      </c>
      <c r="M5" s="3">
        <v>1053</v>
      </c>
      <c r="N5" s="3">
        <v>1053</v>
      </c>
      <c r="O5" s="4">
        <v>0</v>
      </c>
      <c r="P5" s="4">
        <v>421.2</v>
      </c>
      <c r="Q5" s="4">
        <v>10.4</v>
      </c>
      <c r="R5" s="4">
        <v>206.18</v>
      </c>
      <c r="S5" s="4">
        <v>0</v>
      </c>
      <c r="T5" s="4">
        <f>SUM(O5:S5)</f>
        <v>637.78</v>
      </c>
      <c r="U5" s="4">
        <v>95.67</v>
      </c>
      <c r="V5" s="4">
        <f>SUM(T5:U5)</f>
        <v>733.44999999999993</v>
      </c>
      <c r="W5" s="4" t="s">
        <v>93</v>
      </c>
      <c r="X5" s="5" t="s">
        <v>38</v>
      </c>
      <c r="Y5" s="3"/>
    </row>
    <row r="6" spans="1:25" ht="16.5" customHeight="1" x14ac:dyDescent="0.3">
      <c r="A6" s="2">
        <v>45541</v>
      </c>
      <c r="B6" s="3" t="s">
        <v>68</v>
      </c>
      <c r="C6" s="3"/>
      <c r="D6" s="3" t="s">
        <v>69</v>
      </c>
      <c r="E6" s="3" t="s">
        <v>70</v>
      </c>
      <c r="F6" s="3" t="s">
        <v>25</v>
      </c>
      <c r="G6" s="3" t="s">
        <v>25</v>
      </c>
      <c r="H6" s="3" t="s">
        <v>31</v>
      </c>
      <c r="I6" s="3" t="s">
        <v>55</v>
      </c>
      <c r="J6" s="3" t="s">
        <v>26</v>
      </c>
      <c r="K6" s="3">
        <v>1</v>
      </c>
      <c r="L6" s="3">
        <v>51</v>
      </c>
      <c r="M6" s="3">
        <v>31.25</v>
      </c>
      <c r="N6" s="3">
        <v>51</v>
      </c>
      <c r="O6" s="4">
        <v>0</v>
      </c>
      <c r="P6" s="4">
        <v>88.74</v>
      </c>
      <c r="Q6" s="4">
        <v>10.4</v>
      </c>
      <c r="R6" s="4">
        <v>39.71</v>
      </c>
      <c r="S6" s="4">
        <v>0</v>
      </c>
      <c r="T6" s="4">
        <f>SUM(O6:S6)</f>
        <v>138.85</v>
      </c>
      <c r="U6" s="4">
        <v>20.83</v>
      </c>
      <c r="V6" s="4">
        <f>SUM(T6:U6)</f>
        <v>159.68</v>
      </c>
      <c r="W6" s="4" t="s">
        <v>93</v>
      </c>
      <c r="X6" s="5" t="s">
        <v>38</v>
      </c>
      <c r="Y6" s="3"/>
    </row>
    <row r="7" spans="1:25" ht="16.5" customHeight="1" x14ac:dyDescent="0.3">
      <c r="A7" s="2">
        <v>45537</v>
      </c>
      <c r="B7" s="3" t="s">
        <v>48</v>
      </c>
      <c r="C7" s="3"/>
      <c r="D7" s="3" t="s">
        <v>49</v>
      </c>
      <c r="E7" s="3" t="s">
        <v>50</v>
      </c>
      <c r="F7" s="3" t="s">
        <v>25</v>
      </c>
      <c r="G7" s="3" t="s">
        <v>25</v>
      </c>
      <c r="H7" s="3" t="s">
        <v>31</v>
      </c>
      <c r="I7" s="3" t="s">
        <v>51</v>
      </c>
      <c r="J7" s="3" t="s">
        <v>26</v>
      </c>
      <c r="K7" s="3">
        <v>1</v>
      </c>
      <c r="L7" s="3">
        <v>4</v>
      </c>
      <c r="M7" s="3">
        <v>7.69</v>
      </c>
      <c r="N7" s="3">
        <v>8</v>
      </c>
      <c r="O7" s="4">
        <v>0</v>
      </c>
      <c r="P7" s="4">
        <v>43.34</v>
      </c>
      <c r="Q7" s="4">
        <v>10.4</v>
      </c>
      <c r="R7" s="4">
        <v>81.290000000000006</v>
      </c>
      <c r="S7" s="4">
        <v>122.72</v>
      </c>
      <c r="T7" s="4">
        <f>SUM(O7:S7)</f>
        <v>257.75</v>
      </c>
      <c r="U7" s="4">
        <v>38.659999999999997</v>
      </c>
      <c r="V7" s="4">
        <f>SUM(T7:U7)</f>
        <v>296.40999999999997</v>
      </c>
      <c r="W7" s="4" t="s">
        <v>93</v>
      </c>
      <c r="X7" s="5" t="s">
        <v>38</v>
      </c>
      <c r="Y7" s="3"/>
    </row>
    <row r="8" spans="1:25" ht="16.5" customHeight="1" x14ac:dyDescent="0.3">
      <c r="A8" s="2">
        <v>45541</v>
      </c>
      <c r="B8" s="3" t="s">
        <v>34</v>
      </c>
      <c r="C8" s="3"/>
      <c r="D8" s="3" t="s">
        <v>35</v>
      </c>
      <c r="E8" s="3" t="s">
        <v>36</v>
      </c>
      <c r="F8" s="3" t="s">
        <v>25</v>
      </c>
      <c r="G8" s="3" t="s">
        <v>25</v>
      </c>
      <c r="H8" s="3" t="s">
        <v>31</v>
      </c>
      <c r="I8" s="3" t="s">
        <v>37</v>
      </c>
      <c r="J8" s="3" t="s">
        <v>26</v>
      </c>
      <c r="K8" s="3">
        <v>2</v>
      </c>
      <c r="L8" s="3">
        <v>39</v>
      </c>
      <c r="M8" s="3">
        <v>50.18</v>
      </c>
      <c r="N8" s="3">
        <v>51</v>
      </c>
      <c r="O8" s="4">
        <v>0</v>
      </c>
      <c r="P8" s="4">
        <v>88.74</v>
      </c>
      <c r="Q8" s="4">
        <v>10.4</v>
      </c>
      <c r="R8" s="4">
        <v>39.71</v>
      </c>
      <c r="S8" s="4">
        <v>0</v>
      </c>
      <c r="T8" s="4">
        <f>SUM(O8:S8)</f>
        <v>138.85</v>
      </c>
      <c r="U8" s="4">
        <v>20.83</v>
      </c>
      <c r="V8" s="4">
        <f>SUM(T8:U8)</f>
        <v>159.68</v>
      </c>
      <c r="W8" s="4" t="s">
        <v>93</v>
      </c>
      <c r="X8" s="5" t="s">
        <v>38</v>
      </c>
      <c r="Y8" s="3"/>
    </row>
    <row r="9" spans="1:25" ht="16.5" customHeight="1" x14ac:dyDescent="0.3">
      <c r="A9" s="2">
        <v>45541</v>
      </c>
      <c r="B9" s="3" t="s">
        <v>71</v>
      </c>
      <c r="C9" s="3"/>
      <c r="D9" s="3" t="s">
        <v>72</v>
      </c>
      <c r="E9" s="3" t="s">
        <v>73</v>
      </c>
      <c r="F9" s="3" t="s">
        <v>25</v>
      </c>
      <c r="G9" s="3" t="s">
        <v>25</v>
      </c>
      <c r="H9" s="3" t="s">
        <v>25</v>
      </c>
      <c r="I9" s="3" t="s">
        <v>27</v>
      </c>
      <c r="J9" s="3" t="s">
        <v>74</v>
      </c>
      <c r="K9" s="3">
        <v>1</v>
      </c>
      <c r="L9" s="3">
        <v>1</v>
      </c>
      <c r="M9" s="3">
        <v>2.5</v>
      </c>
      <c r="N9" s="3">
        <v>3</v>
      </c>
      <c r="O9" s="4">
        <v>0</v>
      </c>
      <c r="P9" s="4">
        <v>43.34</v>
      </c>
      <c r="Q9" s="4">
        <v>10.4</v>
      </c>
      <c r="R9" s="4">
        <v>0</v>
      </c>
      <c r="S9" s="4">
        <v>0</v>
      </c>
      <c r="T9" s="4">
        <f>SUM(O9:S9)</f>
        <v>53.74</v>
      </c>
      <c r="U9" s="4">
        <v>8.06</v>
      </c>
      <c r="V9" s="4">
        <f>SUM(T9:U9)</f>
        <v>61.800000000000004</v>
      </c>
      <c r="W9" s="4" t="s">
        <v>93</v>
      </c>
      <c r="X9" s="5" t="s">
        <v>38</v>
      </c>
      <c r="Y9" s="3"/>
    </row>
    <row r="10" spans="1:25" ht="16.5" customHeight="1" x14ac:dyDescent="0.3">
      <c r="A10" s="2">
        <v>45541</v>
      </c>
      <c r="B10" s="3" t="s">
        <v>43</v>
      </c>
      <c r="C10" s="3"/>
      <c r="D10" s="3" t="s">
        <v>44</v>
      </c>
      <c r="E10" s="3" t="s">
        <v>36</v>
      </c>
      <c r="F10" s="3" t="s">
        <v>25</v>
      </c>
      <c r="G10" s="3" t="s">
        <v>33</v>
      </c>
      <c r="H10" s="3" t="s">
        <v>31</v>
      </c>
      <c r="I10" s="3" t="s">
        <v>32</v>
      </c>
      <c r="J10" s="3" t="s">
        <v>26</v>
      </c>
      <c r="K10" s="3">
        <v>1</v>
      </c>
      <c r="L10" s="3">
        <v>11</v>
      </c>
      <c r="M10" s="3">
        <v>2.2000000000000002</v>
      </c>
      <c r="N10" s="3">
        <v>11</v>
      </c>
      <c r="O10" s="4">
        <v>0</v>
      </c>
      <c r="P10" s="4">
        <v>43.34</v>
      </c>
      <c r="Q10" s="4">
        <v>10.4</v>
      </c>
      <c r="R10" s="4">
        <v>19.39</v>
      </c>
      <c r="S10" s="4">
        <v>0</v>
      </c>
      <c r="T10" s="4">
        <f>SUM(O10:S10)</f>
        <v>73.13</v>
      </c>
      <c r="U10" s="4">
        <v>10.97</v>
      </c>
      <c r="V10" s="4">
        <f>SUM(T10:U10)</f>
        <v>84.1</v>
      </c>
      <c r="W10" s="4" t="s">
        <v>93</v>
      </c>
      <c r="X10" s="5" t="s">
        <v>38</v>
      </c>
      <c r="Y10" s="3"/>
    </row>
    <row r="11" spans="1:25" ht="16.5" customHeight="1" x14ac:dyDescent="0.3">
      <c r="A11" s="2">
        <v>45541</v>
      </c>
      <c r="B11" s="3" t="s">
        <v>75</v>
      </c>
      <c r="C11" s="3"/>
      <c r="D11" s="3" t="s">
        <v>76</v>
      </c>
      <c r="E11" s="3" t="s">
        <v>77</v>
      </c>
      <c r="F11" s="3" t="s">
        <v>25</v>
      </c>
      <c r="G11" s="3" t="s">
        <v>25</v>
      </c>
      <c r="H11" s="3" t="s">
        <v>31</v>
      </c>
      <c r="I11" s="3" t="s">
        <v>78</v>
      </c>
      <c r="J11" s="3" t="s">
        <v>26</v>
      </c>
      <c r="K11" s="3">
        <v>11</v>
      </c>
      <c r="L11" s="3">
        <v>255</v>
      </c>
      <c r="M11" s="3">
        <v>43.89</v>
      </c>
      <c r="N11" s="3">
        <v>255</v>
      </c>
      <c r="O11" s="4">
        <v>0</v>
      </c>
      <c r="P11" s="4">
        <v>443.7</v>
      </c>
      <c r="Q11" s="4">
        <v>10.4</v>
      </c>
      <c r="R11" s="4">
        <v>198.56</v>
      </c>
      <c r="S11" s="4">
        <v>0</v>
      </c>
      <c r="T11" s="4">
        <f>SUM(O11:S11)</f>
        <v>652.66</v>
      </c>
      <c r="U11" s="4">
        <v>97.9</v>
      </c>
      <c r="V11" s="4">
        <f>SUM(T11:U11)</f>
        <v>750.56</v>
      </c>
      <c r="W11" s="4" t="s">
        <v>93</v>
      </c>
      <c r="X11" s="5" t="s">
        <v>38</v>
      </c>
      <c r="Y11" s="3"/>
    </row>
    <row r="12" spans="1:25" ht="16.5" customHeight="1" x14ac:dyDescent="0.3">
      <c r="A12" s="2">
        <v>45541</v>
      </c>
      <c r="B12" s="3" t="s">
        <v>79</v>
      </c>
      <c r="C12" s="3"/>
      <c r="D12" s="3" t="s">
        <v>80</v>
      </c>
      <c r="E12" s="3" t="s">
        <v>81</v>
      </c>
      <c r="F12" s="3" t="s">
        <v>25</v>
      </c>
      <c r="G12" s="3" t="s">
        <v>25</v>
      </c>
      <c r="H12" s="3" t="s">
        <v>31</v>
      </c>
      <c r="I12" s="3" t="s">
        <v>82</v>
      </c>
      <c r="J12" s="3" t="s">
        <v>26</v>
      </c>
      <c r="K12" s="3">
        <v>19</v>
      </c>
      <c r="L12" s="3">
        <v>695</v>
      </c>
      <c r="M12" s="3">
        <v>696.08</v>
      </c>
      <c r="N12" s="3">
        <v>697</v>
      </c>
      <c r="O12" s="4">
        <v>0</v>
      </c>
      <c r="P12" s="4">
        <v>1212.78</v>
      </c>
      <c r="Q12" s="4">
        <v>10.4</v>
      </c>
      <c r="R12" s="4">
        <v>542.72</v>
      </c>
      <c r="S12" s="4">
        <v>0</v>
      </c>
      <c r="T12" s="4">
        <f>SUM(O12:S12)</f>
        <v>1765.9</v>
      </c>
      <c r="U12" s="4">
        <v>264.88</v>
      </c>
      <c r="V12" s="4">
        <f>SUM(T12:U12)</f>
        <v>2030.7800000000002</v>
      </c>
      <c r="W12" s="4" t="s">
        <v>93</v>
      </c>
      <c r="X12" s="5" t="s">
        <v>38</v>
      </c>
      <c r="Y12" s="3"/>
    </row>
    <row r="13" spans="1:25" ht="16.5" customHeight="1" x14ac:dyDescent="0.3">
      <c r="A13" s="2">
        <v>45541</v>
      </c>
      <c r="B13" s="3" t="s">
        <v>83</v>
      </c>
      <c r="C13" s="3"/>
      <c r="D13" s="3" t="s">
        <v>84</v>
      </c>
      <c r="E13" s="3" t="s">
        <v>62</v>
      </c>
      <c r="F13" s="3" t="s">
        <v>25</v>
      </c>
      <c r="G13" s="3" t="s">
        <v>25</v>
      </c>
      <c r="H13" s="3" t="s">
        <v>31</v>
      </c>
      <c r="I13" s="3" t="s">
        <v>32</v>
      </c>
      <c r="J13" s="3" t="s">
        <v>26</v>
      </c>
      <c r="K13" s="3">
        <v>1</v>
      </c>
      <c r="L13" s="3">
        <v>6</v>
      </c>
      <c r="M13" s="3">
        <v>24</v>
      </c>
      <c r="N13" s="3">
        <v>24</v>
      </c>
      <c r="O13" s="4">
        <v>0</v>
      </c>
      <c r="P13" s="4">
        <v>43.34</v>
      </c>
      <c r="Q13" s="4">
        <v>10.4</v>
      </c>
      <c r="R13" s="4">
        <v>19.39</v>
      </c>
      <c r="S13" s="4">
        <v>0</v>
      </c>
      <c r="T13" s="4">
        <f>SUM(O13:S13)</f>
        <v>73.13</v>
      </c>
      <c r="U13" s="4">
        <v>10.97</v>
      </c>
      <c r="V13" s="4">
        <f>SUM(T13:U13)</f>
        <v>84.1</v>
      </c>
      <c r="W13" s="4" t="s">
        <v>93</v>
      </c>
      <c r="X13" s="5" t="s">
        <v>38</v>
      </c>
      <c r="Y13" s="3"/>
    </row>
    <row r="14" spans="1:25" ht="16.5" customHeight="1" x14ac:dyDescent="0.3">
      <c r="A14" s="2">
        <v>45541</v>
      </c>
      <c r="B14" s="3" t="s">
        <v>85</v>
      </c>
      <c r="C14" s="3"/>
      <c r="D14" s="3" t="s">
        <v>86</v>
      </c>
      <c r="E14" s="3" t="s">
        <v>87</v>
      </c>
      <c r="F14" s="3" t="s">
        <v>25</v>
      </c>
      <c r="G14" s="3" t="s">
        <v>25</v>
      </c>
      <c r="H14" s="3" t="s">
        <v>31</v>
      </c>
      <c r="I14" s="3" t="s">
        <v>88</v>
      </c>
      <c r="J14" s="3" t="s">
        <v>26</v>
      </c>
      <c r="K14" s="3">
        <v>1</v>
      </c>
      <c r="L14" s="3">
        <v>1</v>
      </c>
      <c r="M14" s="3">
        <v>1.73</v>
      </c>
      <c r="N14" s="3">
        <v>2</v>
      </c>
      <c r="O14" s="4">
        <v>0</v>
      </c>
      <c r="P14" s="4">
        <v>43.34</v>
      </c>
      <c r="Q14" s="4">
        <v>10.4</v>
      </c>
      <c r="R14" s="4">
        <v>19.39</v>
      </c>
      <c r="S14" s="4">
        <v>0</v>
      </c>
      <c r="T14" s="4">
        <f>SUM(O14:S14)</f>
        <v>73.13</v>
      </c>
      <c r="U14" s="4">
        <v>10.97</v>
      </c>
      <c r="V14" s="4">
        <f>SUM(T14:U14)</f>
        <v>84.1</v>
      </c>
      <c r="W14" s="4" t="s">
        <v>93</v>
      </c>
      <c r="X14" s="5" t="s">
        <v>38</v>
      </c>
      <c r="Y14" s="3"/>
    </row>
    <row r="15" spans="1:25" ht="16.5" customHeight="1" x14ac:dyDescent="0.3">
      <c r="A15" s="2">
        <v>45538</v>
      </c>
      <c r="B15" s="3" t="s">
        <v>60</v>
      </c>
      <c r="C15" s="3"/>
      <c r="D15" s="3" t="s">
        <v>61</v>
      </c>
      <c r="E15" s="3" t="s">
        <v>62</v>
      </c>
      <c r="F15" s="3" t="s">
        <v>25</v>
      </c>
      <c r="G15" s="3" t="s">
        <v>25</v>
      </c>
      <c r="H15" s="3" t="s">
        <v>31</v>
      </c>
      <c r="I15" s="3" t="s">
        <v>63</v>
      </c>
      <c r="J15" s="3" t="s">
        <v>64</v>
      </c>
      <c r="K15" s="3">
        <v>2</v>
      </c>
      <c r="L15" s="3">
        <v>20</v>
      </c>
      <c r="M15" s="3">
        <v>0.01</v>
      </c>
      <c r="N15" s="3">
        <v>64</v>
      </c>
      <c r="O15" s="4">
        <v>0</v>
      </c>
      <c r="P15" s="4">
        <v>1200.5</v>
      </c>
      <c r="Q15" s="4">
        <v>10.4</v>
      </c>
      <c r="R15" s="4">
        <v>587.64</v>
      </c>
      <c r="S15" s="4">
        <v>0</v>
      </c>
      <c r="T15" s="4">
        <f>SUM(O15:S15)</f>
        <v>1798.54</v>
      </c>
      <c r="U15" s="4">
        <v>269.77999999999997</v>
      </c>
      <c r="V15" s="4">
        <f>SUM(T15:U15)</f>
        <v>2068.3199999999997</v>
      </c>
      <c r="W15" s="4" t="s">
        <v>93</v>
      </c>
      <c r="X15" s="5" t="s">
        <v>38</v>
      </c>
      <c r="Y15" s="3"/>
    </row>
    <row r="16" spans="1:25" ht="16.5" customHeight="1" x14ac:dyDescent="0.3">
      <c r="A16" s="2">
        <v>45538</v>
      </c>
      <c r="B16" s="3" t="s">
        <v>56</v>
      </c>
      <c r="C16" s="3"/>
      <c r="D16" s="3" t="s">
        <v>57</v>
      </c>
      <c r="E16" s="3" t="s">
        <v>58</v>
      </c>
      <c r="F16" s="3" t="s">
        <v>31</v>
      </c>
      <c r="G16" s="3" t="s">
        <v>31</v>
      </c>
      <c r="H16" s="3" t="s">
        <v>30</v>
      </c>
      <c r="I16" s="3" t="s">
        <v>59</v>
      </c>
      <c r="J16" s="3" t="s">
        <v>26</v>
      </c>
      <c r="K16" s="3">
        <v>1</v>
      </c>
      <c r="L16" s="3">
        <v>11</v>
      </c>
      <c r="M16" s="3">
        <v>6.73</v>
      </c>
      <c r="N16" s="3">
        <v>11</v>
      </c>
      <c r="O16" s="4">
        <v>0</v>
      </c>
      <c r="P16" s="4">
        <v>43.34</v>
      </c>
      <c r="Q16" s="4">
        <v>10.4</v>
      </c>
      <c r="R16" s="4">
        <v>82.09</v>
      </c>
      <c r="S16" s="4">
        <v>124.37</v>
      </c>
      <c r="T16" s="4">
        <f>SUM(O16:S16)</f>
        <v>260.20000000000005</v>
      </c>
      <c r="U16" s="4">
        <v>39.03</v>
      </c>
      <c r="V16" s="4">
        <f>SUM(T16:U16)</f>
        <v>299.23</v>
      </c>
      <c r="W16" s="4" t="s">
        <v>93</v>
      </c>
      <c r="X16" s="5" t="s">
        <v>38</v>
      </c>
      <c r="Y16" s="3"/>
    </row>
    <row r="17" spans="1:25" ht="16.5" customHeight="1" x14ac:dyDescent="0.3">
      <c r="A17" s="2">
        <v>45541</v>
      </c>
      <c r="B17" s="3" t="s">
        <v>89</v>
      </c>
      <c r="C17" s="3"/>
      <c r="D17" s="3" t="s">
        <v>90</v>
      </c>
      <c r="E17" s="3" t="s">
        <v>91</v>
      </c>
      <c r="F17" s="3" t="s">
        <v>28</v>
      </c>
      <c r="G17" s="3" t="s">
        <v>28</v>
      </c>
      <c r="H17" s="3" t="s">
        <v>31</v>
      </c>
      <c r="I17" s="3" t="s">
        <v>92</v>
      </c>
      <c r="J17" s="3" t="s">
        <v>26</v>
      </c>
      <c r="K17" s="3">
        <v>1</v>
      </c>
      <c r="L17" s="3">
        <v>70</v>
      </c>
      <c r="M17" s="3">
        <v>26.17</v>
      </c>
      <c r="N17" s="3">
        <v>70</v>
      </c>
      <c r="O17" s="4">
        <v>0</v>
      </c>
      <c r="P17" s="4">
        <v>133</v>
      </c>
      <c r="Q17" s="4">
        <v>10.4</v>
      </c>
      <c r="R17" s="4">
        <v>59.52</v>
      </c>
      <c r="S17" s="4">
        <v>0</v>
      </c>
      <c r="T17" s="4">
        <f>SUM(O17:S17)</f>
        <v>202.92000000000002</v>
      </c>
      <c r="U17" s="4">
        <v>30.44</v>
      </c>
      <c r="V17" s="4">
        <f>SUM(T17:U17)</f>
        <v>233.36</v>
      </c>
      <c r="W17" s="4" t="s">
        <v>93</v>
      </c>
      <c r="X17" s="5" t="s">
        <v>38</v>
      </c>
      <c r="Y17" s="3"/>
    </row>
  </sheetData>
  <sortState xmlns:xlrd2="http://schemas.microsoft.com/office/spreadsheetml/2017/richdata2" ref="A2:Y17">
    <sortCondition ref="B2:B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2024-09-13T08:05:21Z</dcterms:created>
  <dcterms:modified xsi:type="dcterms:W3CDTF">2024-09-16T07:31:06Z</dcterms:modified>
</cp:coreProperties>
</file>