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7555" windowHeight="12315"/>
  </bookViews>
  <sheets>
    <sheet name="Sheet1" sheetId="1" r:id="rId1"/>
  </sheets>
  <definedNames>
    <definedName name="_xlnm._FilterDatabase" localSheetId="0" hidden="1">Sheet1!$A$2:$X$16</definedName>
  </definedNames>
  <calcPr calcId="145621"/>
</workbook>
</file>

<file path=xl/calcChain.xml><?xml version="1.0" encoding="utf-8"?>
<calcChain xmlns="http://schemas.openxmlformats.org/spreadsheetml/2006/main">
  <c r="T16" i="1" l="1"/>
  <c r="V16" i="1" s="1"/>
  <c r="T14" i="1"/>
  <c r="V14" i="1" s="1"/>
  <c r="T12" i="1"/>
  <c r="V12" i="1" s="1"/>
  <c r="T10" i="1"/>
  <c r="V10" i="1" s="1"/>
  <c r="T8" i="1"/>
  <c r="V8" i="1" s="1"/>
  <c r="T6" i="1"/>
  <c r="V6" i="1" s="1"/>
  <c r="T4" i="1"/>
  <c r="V4" i="1" s="1"/>
  <c r="T2" i="1"/>
  <c r="V2" i="1" s="1"/>
  <c r="T3" i="1" l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</calcChain>
</file>

<file path=xl/sharedStrings.xml><?xml version="1.0" encoding="utf-8"?>
<sst xmlns="http://schemas.openxmlformats.org/spreadsheetml/2006/main" count="182" uniqueCount="64">
  <si>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</si>
  <si>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</si>
  <si>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</si>
  <si>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</si>
  <si>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</si>
  <si>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</si>
  <si>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</si>
  <si>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</si>
  <si>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</si>
  <si>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</si>
  <si>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</si>
  <si>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</si>
  <si>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</si>
  <si>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</si>
  <si>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</si>
  <si>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</si>
  <si>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</si>
  <si>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</si>
  <si>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</si>
  <si>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</si>
  <si>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</si>
  <si>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</si>
  <si>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</si>
  <si>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</si>
  <si>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</si>
  <si>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</si>
  <si>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</si>
  <si>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</si>
  <si>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PTA</t>
  </si>
  <si>
    <t>MIDRAND</t>
  </si>
  <si>
    <t>2221034</t>
  </si>
  <si>
    <t>-</t>
  </si>
  <si>
    <t>PROFICOS</t>
  </si>
  <si>
    <t>OTTERY</t>
  </si>
  <si>
    <t>MOV004</t>
  </si>
  <si>
    <t>2208164</t>
  </si>
  <si>
    <t>2226992</t>
  </si>
  <si>
    <t>IBN77649</t>
  </si>
  <si>
    <t>SEBENZA PLASTICS</t>
  </si>
  <si>
    <t>SHZEN</t>
  </si>
  <si>
    <t>1947204</t>
  </si>
  <si>
    <t>- JNB77605</t>
  </si>
  <si>
    <t>BOTTLE PRINTERS</t>
  </si>
  <si>
    <t>1938252</t>
  </si>
  <si>
    <t xml:space="preserve">SHZEN </t>
  </si>
  <si>
    <t>BOTTLER PRINTERS BRAMLEY</t>
  </si>
  <si>
    <t>BRAMLEY</t>
  </si>
  <si>
    <t>1938372</t>
  </si>
  <si>
    <t>BOTTLER PRINTERS</t>
  </si>
  <si>
    <t>2161744</t>
  </si>
  <si>
    <t>PRIME PRODUCTS</t>
  </si>
  <si>
    <t>PRETORIA</t>
  </si>
  <si>
    <t>2161790</t>
  </si>
  <si>
    <t>2203858</t>
  </si>
  <si>
    <t>BOTTLE PRINTERS JHB</t>
  </si>
  <si>
    <t>2207391</t>
  </si>
  <si>
    <t>2208162</t>
  </si>
  <si>
    <t>2208163</t>
  </si>
  <si>
    <t>2214996</t>
  </si>
  <si>
    <t>2222979</t>
  </si>
  <si>
    <t>BOTTLE PRINTERS MIDRAND</t>
  </si>
  <si>
    <t>2207390</t>
  </si>
  <si>
    <t>EDENVALE</t>
  </si>
  <si>
    <t>INV277983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</si>
</sst>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D1" workbookViewId="0">
      <selection activeCell="T17" sqref="T17:V17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32.42578125" bestFit="1" customWidth="1"/>
    <col min="5" max="5" width="26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style="6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44819</v>
      </c>
      <c r="B2" s="4" t="s">
        <v>30</v>
      </c>
      <c r="C2" s="4" t="s">
        <v>31</v>
      </c>
      <c r="D2" s="4" t="s">
        <v>32</v>
      </c>
      <c r="E2" s="4" t="s">
        <v>39</v>
      </c>
      <c r="F2" s="4" t="s">
        <v>25</v>
      </c>
      <c r="G2" s="4" t="s">
        <v>25</v>
      </c>
      <c r="H2" s="4" t="s">
        <v>27</v>
      </c>
      <c r="I2" s="4" t="s">
        <v>33</v>
      </c>
      <c r="J2" s="4" t="s">
        <v>26</v>
      </c>
      <c r="K2" s="4">
        <v>1</v>
      </c>
      <c r="L2" s="4">
        <v>360</v>
      </c>
      <c r="M2" s="4">
        <v>254.4</v>
      </c>
      <c r="N2" s="4">
        <v>360</v>
      </c>
      <c r="O2" s="5">
        <v>0</v>
      </c>
      <c r="P2" s="5">
        <v>713.59</v>
      </c>
      <c r="Q2" s="5">
        <v>0</v>
      </c>
      <c r="R2" s="5">
        <v>444.07</v>
      </c>
      <c r="S2" s="5">
        <v>0</v>
      </c>
      <c r="T2" s="5">
        <f>SUM(O2:S2)</f>
        <v>1157.6600000000001</v>
      </c>
      <c r="U2" s="5">
        <v>173.65</v>
      </c>
      <c r="V2" s="5">
        <f>SUM(T2:U2)</f>
        <v>1331.3100000000002</v>
      </c>
      <c r="W2" s="4" t="s">
        <v>63</v>
      </c>
      <c r="X2" s="4" t="s">
        <v>34</v>
      </c>
      <c r="Y2" s="4"/>
    </row>
    <row r="3" spans="1:25" x14ac:dyDescent="0.25">
      <c r="A3" s="3">
        <v>44823</v>
      </c>
      <c r="B3" s="4" t="s">
        <v>35</v>
      </c>
      <c r="C3" s="4"/>
      <c r="D3" s="4" t="s">
        <v>50</v>
      </c>
      <c r="E3" s="4" t="s">
        <v>39</v>
      </c>
      <c r="F3" s="4" t="s">
        <v>25</v>
      </c>
      <c r="G3" s="4" t="s">
        <v>28</v>
      </c>
      <c r="H3" s="4" t="s">
        <v>27</v>
      </c>
      <c r="I3" s="4" t="s">
        <v>33</v>
      </c>
      <c r="J3" s="4" t="s">
        <v>26</v>
      </c>
      <c r="K3" s="4">
        <v>1</v>
      </c>
      <c r="L3" s="4">
        <v>496</v>
      </c>
      <c r="M3" s="4">
        <v>312</v>
      </c>
      <c r="N3" s="4">
        <v>496</v>
      </c>
      <c r="O3" s="5">
        <v>0</v>
      </c>
      <c r="P3" s="5">
        <v>1067.29</v>
      </c>
      <c r="Q3" s="5">
        <v>0</v>
      </c>
      <c r="R3" s="5">
        <v>664.17</v>
      </c>
      <c r="S3" s="5">
        <v>0</v>
      </c>
      <c r="T3" s="5">
        <f>SUM(O3:S3)</f>
        <v>1731.46</v>
      </c>
      <c r="U3" s="5">
        <v>259.72000000000003</v>
      </c>
      <c r="V3" s="5">
        <f t="shared" ref="V3:V16" si="0">SUM(T3:U3)</f>
        <v>1991.18</v>
      </c>
      <c r="W3" s="4" t="s">
        <v>63</v>
      </c>
      <c r="X3" s="4" t="s">
        <v>34</v>
      </c>
      <c r="Y3" s="4"/>
    </row>
    <row r="4" spans="1:25" x14ac:dyDescent="0.25">
      <c r="A4" s="3">
        <v>44823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25</v>
      </c>
      <c r="G4" s="4" t="s">
        <v>25</v>
      </c>
      <c r="H4" s="4" t="s">
        <v>27</v>
      </c>
      <c r="I4" s="4" t="s">
        <v>33</v>
      </c>
      <c r="J4" s="4" t="s">
        <v>26</v>
      </c>
      <c r="K4" s="4">
        <v>3</v>
      </c>
      <c r="L4" s="4">
        <v>1040</v>
      </c>
      <c r="M4" s="4">
        <v>581.28</v>
      </c>
      <c r="N4" s="4">
        <v>1040</v>
      </c>
      <c r="O4" s="5">
        <v>0</v>
      </c>
      <c r="P4" s="5">
        <v>1829.98</v>
      </c>
      <c r="Q4" s="5">
        <v>0</v>
      </c>
      <c r="R4" s="5">
        <v>1138.8</v>
      </c>
      <c r="S4" s="5">
        <v>0</v>
      </c>
      <c r="T4" s="5">
        <f>SUM(O4:S4)</f>
        <v>2968.7799999999997</v>
      </c>
      <c r="U4" s="5">
        <v>445.32</v>
      </c>
      <c r="V4" s="5">
        <f t="shared" si="0"/>
        <v>3414.1</v>
      </c>
      <c r="W4" s="4" t="s">
        <v>63</v>
      </c>
      <c r="X4" s="4" t="s">
        <v>34</v>
      </c>
      <c r="Y4" s="4"/>
    </row>
    <row r="5" spans="1:25" x14ac:dyDescent="0.25">
      <c r="A5" s="3">
        <v>44824</v>
      </c>
      <c r="B5" s="4" t="s">
        <v>40</v>
      </c>
      <c r="C5" s="4" t="s">
        <v>41</v>
      </c>
      <c r="D5" s="4" t="s">
        <v>42</v>
      </c>
      <c r="E5" s="4" t="s">
        <v>39</v>
      </c>
      <c r="F5" s="4" t="s">
        <v>25</v>
      </c>
      <c r="G5" s="4" t="s">
        <v>25</v>
      </c>
      <c r="H5" s="4" t="s">
        <v>27</v>
      </c>
      <c r="I5" s="4" t="s">
        <v>33</v>
      </c>
      <c r="J5" s="4" t="s">
        <v>26</v>
      </c>
      <c r="K5" s="4">
        <v>21</v>
      </c>
      <c r="L5" s="4">
        <v>42</v>
      </c>
      <c r="M5" s="4">
        <v>366.74</v>
      </c>
      <c r="N5" s="4">
        <v>367</v>
      </c>
      <c r="O5" s="5">
        <v>0</v>
      </c>
      <c r="P5" s="5">
        <v>727.47</v>
      </c>
      <c r="Q5" s="5">
        <v>0</v>
      </c>
      <c r="R5" s="5">
        <v>452.7</v>
      </c>
      <c r="S5" s="5">
        <v>0</v>
      </c>
      <c r="T5" s="5">
        <f>SUM(O5:S5)</f>
        <v>1180.17</v>
      </c>
      <c r="U5" s="5">
        <v>177.03</v>
      </c>
      <c r="V5" s="5">
        <f t="shared" si="0"/>
        <v>1357.2</v>
      </c>
      <c r="W5" s="4" t="s">
        <v>63</v>
      </c>
      <c r="X5" s="4" t="s">
        <v>34</v>
      </c>
      <c r="Y5" s="4"/>
    </row>
    <row r="6" spans="1:25" x14ac:dyDescent="0.25">
      <c r="A6" s="3">
        <v>44825</v>
      </c>
      <c r="B6" s="4" t="s">
        <v>43</v>
      </c>
      <c r="C6" s="4"/>
      <c r="D6" s="4" t="s">
        <v>44</v>
      </c>
      <c r="E6" s="4" t="s">
        <v>45</v>
      </c>
      <c r="F6" s="4" t="s">
        <v>27</v>
      </c>
      <c r="G6" s="4" t="s">
        <v>27</v>
      </c>
      <c r="H6" s="4" t="s">
        <v>25</v>
      </c>
      <c r="I6" s="4" t="s">
        <v>46</v>
      </c>
      <c r="J6" s="4" t="s">
        <v>26</v>
      </c>
      <c r="K6" s="4">
        <v>5</v>
      </c>
      <c r="L6" s="4">
        <v>80</v>
      </c>
      <c r="M6" s="4">
        <v>31</v>
      </c>
      <c r="N6" s="4">
        <v>80</v>
      </c>
      <c r="O6" s="5">
        <v>0</v>
      </c>
      <c r="P6" s="5">
        <v>158.58000000000001</v>
      </c>
      <c r="Q6" s="5">
        <v>0</v>
      </c>
      <c r="R6" s="5">
        <v>98.69</v>
      </c>
      <c r="S6" s="5">
        <v>0</v>
      </c>
      <c r="T6" s="5">
        <f>SUM(O6:S6)</f>
        <v>257.27</v>
      </c>
      <c r="U6" s="5">
        <v>38.58</v>
      </c>
      <c r="V6" s="5">
        <f t="shared" si="0"/>
        <v>295.84999999999997</v>
      </c>
      <c r="W6" s="4" t="s">
        <v>63</v>
      </c>
      <c r="X6" s="4" t="s">
        <v>34</v>
      </c>
      <c r="Y6" s="4"/>
    </row>
    <row r="7" spans="1:25" x14ac:dyDescent="0.25">
      <c r="A7" s="3">
        <v>44825</v>
      </c>
      <c r="B7" s="4" t="s">
        <v>47</v>
      </c>
      <c r="C7" s="4"/>
      <c r="D7" s="4" t="s">
        <v>39</v>
      </c>
      <c r="E7" s="4" t="s">
        <v>48</v>
      </c>
      <c r="F7" s="4" t="s">
        <v>27</v>
      </c>
      <c r="G7" s="4" t="s">
        <v>27</v>
      </c>
      <c r="H7" s="4" t="s">
        <v>25</v>
      </c>
      <c r="I7" s="4" t="s">
        <v>29</v>
      </c>
      <c r="J7" s="4" t="s">
        <v>26</v>
      </c>
      <c r="K7" s="4">
        <v>4</v>
      </c>
      <c r="L7" s="4">
        <v>22</v>
      </c>
      <c r="M7" s="4">
        <v>46.7</v>
      </c>
      <c r="N7" s="4">
        <v>47</v>
      </c>
      <c r="O7" s="5">
        <v>0</v>
      </c>
      <c r="P7" s="5">
        <v>93.16</v>
      </c>
      <c r="Q7" s="5">
        <v>0</v>
      </c>
      <c r="R7" s="5">
        <v>57.97</v>
      </c>
      <c r="S7" s="5">
        <v>0</v>
      </c>
      <c r="T7" s="5">
        <f>SUM(O7:S7)</f>
        <v>151.13</v>
      </c>
      <c r="U7" s="5">
        <v>22.67</v>
      </c>
      <c r="V7" s="5">
        <f t="shared" si="0"/>
        <v>173.8</v>
      </c>
      <c r="W7" s="4" t="s">
        <v>63</v>
      </c>
      <c r="X7" s="4" t="s">
        <v>34</v>
      </c>
      <c r="Y7" s="4"/>
    </row>
    <row r="8" spans="1:25" x14ac:dyDescent="0.25">
      <c r="A8" s="3">
        <v>44825</v>
      </c>
      <c r="B8" s="4" t="s">
        <v>49</v>
      </c>
      <c r="C8" s="4"/>
      <c r="D8" s="4" t="s">
        <v>39</v>
      </c>
      <c r="E8" s="4" t="s">
        <v>50</v>
      </c>
      <c r="F8" s="4" t="s">
        <v>27</v>
      </c>
      <c r="G8" s="4" t="s">
        <v>27</v>
      </c>
      <c r="H8" s="4" t="s">
        <v>28</v>
      </c>
      <c r="I8" s="4" t="s">
        <v>51</v>
      </c>
      <c r="J8" s="4" t="s">
        <v>26</v>
      </c>
      <c r="K8" s="4">
        <v>7</v>
      </c>
      <c r="L8" s="4">
        <v>57</v>
      </c>
      <c r="M8" s="4">
        <v>155.21</v>
      </c>
      <c r="N8" s="4">
        <v>156</v>
      </c>
      <c r="O8" s="5">
        <v>0</v>
      </c>
      <c r="P8" s="5">
        <v>335.68</v>
      </c>
      <c r="Q8" s="5">
        <v>0</v>
      </c>
      <c r="R8" s="5">
        <v>208.89</v>
      </c>
      <c r="S8" s="5">
        <v>0</v>
      </c>
      <c r="T8" s="5">
        <f>SUM(O8:S8)</f>
        <v>544.56999999999994</v>
      </c>
      <c r="U8" s="5">
        <v>81.680000000000007</v>
      </c>
      <c r="V8" s="5">
        <f t="shared" si="0"/>
        <v>626.25</v>
      </c>
      <c r="W8" s="4" t="s">
        <v>63</v>
      </c>
      <c r="X8" s="4" t="s">
        <v>34</v>
      </c>
      <c r="Y8" s="4"/>
    </row>
    <row r="9" spans="1:25" x14ac:dyDescent="0.25">
      <c r="A9" s="3">
        <v>44825</v>
      </c>
      <c r="B9" s="4" t="s">
        <v>52</v>
      </c>
      <c r="C9" s="4"/>
      <c r="D9" s="4" t="s">
        <v>39</v>
      </c>
      <c r="E9" s="4" t="s">
        <v>32</v>
      </c>
      <c r="F9" s="4" t="s">
        <v>27</v>
      </c>
      <c r="G9" s="4" t="s">
        <v>27</v>
      </c>
      <c r="H9" s="4" t="s">
        <v>25</v>
      </c>
      <c r="I9" s="4" t="s">
        <v>62</v>
      </c>
      <c r="J9" s="4" t="s">
        <v>26</v>
      </c>
      <c r="K9" s="4">
        <v>5</v>
      </c>
      <c r="L9" s="4">
        <v>58</v>
      </c>
      <c r="M9" s="4">
        <v>110.86</v>
      </c>
      <c r="N9" s="4">
        <v>111</v>
      </c>
      <c r="O9" s="5">
        <v>0</v>
      </c>
      <c r="P9" s="5">
        <v>220.02</v>
      </c>
      <c r="Q9" s="5">
        <v>0</v>
      </c>
      <c r="R9" s="5">
        <v>136.91999999999999</v>
      </c>
      <c r="S9" s="5">
        <v>0</v>
      </c>
      <c r="T9" s="5">
        <f>SUM(O9:S9)</f>
        <v>356.94</v>
      </c>
      <c r="U9" s="5">
        <v>53.54</v>
      </c>
      <c r="V9" s="5">
        <f t="shared" si="0"/>
        <v>410.48</v>
      </c>
      <c r="W9" s="4" t="s">
        <v>63</v>
      </c>
      <c r="X9" s="4" t="s">
        <v>34</v>
      </c>
      <c r="Y9" s="4"/>
    </row>
    <row r="10" spans="1:25" x14ac:dyDescent="0.25">
      <c r="A10" s="3">
        <v>44825</v>
      </c>
      <c r="B10" s="4" t="s">
        <v>53</v>
      </c>
      <c r="C10" s="4"/>
      <c r="D10" s="4" t="s">
        <v>54</v>
      </c>
      <c r="E10" s="4" t="s">
        <v>39</v>
      </c>
      <c r="F10" s="4" t="s">
        <v>25</v>
      </c>
      <c r="G10" s="4" t="s">
        <v>25</v>
      </c>
      <c r="H10" s="4" t="s">
        <v>27</v>
      </c>
      <c r="I10" s="4" t="s">
        <v>33</v>
      </c>
      <c r="J10" s="4" t="s">
        <v>26</v>
      </c>
      <c r="K10" s="4">
        <v>1</v>
      </c>
      <c r="L10" s="4">
        <v>206</v>
      </c>
      <c r="M10" s="4">
        <v>154.56</v>
      </c>
      <c r="N10" s="4">
        <v>206</v>
      </c>
      <c r="O10" s="5">
        <v>0</v>
      </c>
      <c r="P10" s="5">
        <v>408.33</v>
      </c>
      <c r="Q10" s="5">
        <v>0</v>
      </c>
      <c r="R10" s="5">
        <v>254.1</v>
      </c>
      <c r="S10" s="5">
        <v>0</v>
      </c>
      <c r="T10" s="5">
        <f>SUM(O10:S10)</f>
        <v>662.43</v>
      </c>
      <c r="U10" s="5">
        <v>99.36</v>
      </c>
      <c r="V10" s="5">
        <f t="shared" si="0"/>
        <v>761.79</v>
      </c>
      <c r="W10" s="4" t="s">
        <v>63</v>
      </c>
      <c r="X10" s="4" t="s">
        <v>34</v>
      </c>
      <c r="Y10" s="4"/>
    </row>
    <row r="11" spans="1:25" x14ac:dyDescent="0.25">
      <c r="A11" s="3">
        <v>44827</v>
      </c>
      <c r="B11" s="4" t="s">
        <v>55</v>
      </c>
      <c r="C11" s="4" t="s">
        <v>31</v>
      </c>
      <c r="D11" s="4" t="s">
        <v>32</v>
      </c>
      <c r="E11" s="4" t="s">
        <v>39</v>
      </c>
      <c r="F11" s="4" t="s">
        <v>25</v>
      </c>
      <c r="G11" s="4" t="s">
        <v>25</v>
      </c>
      <c r="H11" s="4" t="s">
        <v>27</v>
      </c>
      <c r="I11" s="4" t="s">
        <v>33</v>
      </c>
      <c r="J11" s="4" t="s">
        <v>26</v>
      </c>
      <c r="K11" s="4">
        <v>1</v>
      </c>
      <c r="L11" s="4">
        <v>100</v>
      </c>
      <c r="M11" s="4">
        <v>97.92</v>
      </c>
      <c r="N11" s="4">
        <v>100</v>
      </c>
      <c r="O11" s="5">
        <v>0</v>
      </c>
      <c r="P11" s="5">
        <v>198.22</v>
      </c>
      <c r="Q11" s="5">
        <v>0</v>
      </c>
      <c r="R11" s="5">
        <v>123.35</v>
      </c>
      <c r="S11" s="5">
        <v>0</v>
      </c>
      <c r="T11" s="5">
        <f>SUM(O11:S11)</f>
        <v>321.57</v>
      </c>
      <c r="U11" s="5">
        <v>48.24</v>
      </c>
      <c r="V11" s="5">
        <f t="shared" si="0"/>
        <v>369.81</v>
      </c>
      <c r="W11" s="4" t="s">
        <v>63</v>
      </c>
      <c r="X11" s="4" t="s">
        <v>34</v>
      </c>
      <c r="Y11" s="4"/>
    </row>
    <row r="12" spans="1:25" x14ac:dyDescent="0.25">
      <c r="A12" s="3">
        <v>44831</v>
      </c>
      <c r="B12" s="4" t="s">
        <v>56</v>
      </c>
      <c r="C12" s="4"/>
      <c r="D12" s="4" t="s">
        <v>50</v>
      </c>
      <c r="E12" s="4" t="s">
        <v>39</v>
      </c>
      <c r="F12" s="4" t="s">
        <v>25</v>
      </c>
      <c r="G12" s="4" t="s">
        <v>28</v>
      </c>
      <c r="H12" s="4" t="s">
        <v>27</v>
      </c>
      <c r="I12" s="4" t="s">
        <v>33</v>
      </c>
      <c r="J12" s="4" t="s">
        <v>26</v>
      </c>
      <c r="K12" s="4">
        <v>1</v>
      </c>
      <c r="L12" s="4">
        <v>141</v>
      </c>
      <c r="M12" s="4">
        <v>148.80000000000001</v>
      </c>
      <c r="N12" s="4">
        <v>149</v>
      </c>
      <c r="O12" s="5">
        <v>0</v>
      </c>
      <c r="P12" s="5">
        <v>320.62</v>
      </c>
      <c r="Q12" s="5">
        <v>0</v>
      </c>
      <c r="R12" s="5">
        <v>199.52</v>
      </c>
      <c r="S12" s="5">
        <v>0</v>
      </c>
      <c r="T12" s="5">
        <f>SUM(O12:S12)</f>
        <v>520.14</v>
      </c>
      <c r="U12" s="5">
        <v>78.02</v>
      </c>
      <c r="V12" s="5">
        <f t="shared" si="0"/>
        <v>598.16</v>
      </c>
      <c r="W12" s="4" t="s">
        <v>63</v>
      </c>
      <c r="X12" s="4" t="s">
        <v>34</v>
      </c>
      <c r="Y12" s="4"/>
    </row>
    <row r="13" spans="1:25" x14ac:dyDescent="0.25">
      <c r="A13" s="3">
        <v>44831</v>
      </c>
      <c r="B13" s="4" t="s">
        <v>57</v>
      </c>
      <c r="C13" s="4"/>
      <c r="D13" s="4" t="s">
        <v>50</v>
      </c>
      <c r="E13" s="4" t="s">
        <v>39</v>
      </c>
      <c r="F13" s="4" t="s">
        <v>25</v>
      </c>
      <c r="G13" s="4" t="s">
        <v>28</v>
      </c>
      <c r="H13" s="4" t="s">
        <v>27</v>
      </c>
      <c r="I13" s="4" t="s">
        <v>33</v>
      </c>
      <c r="J13" s="4" t="s">
        <v>26</v>
      </c>
      <c r="K13" s="4">
        <v>1</v>
      </c>
      <c r="L13" s="4">
        <v>59</v>
      </c>
      <c r="M13" s="4">
        <v>318.08</v>
      </c>
      <c r="N13" s="4">
        <v>319</v>
      </c>
      <c r="O13" s="5">
        <v>0</v>
      </c>
      <c r="P13" s="5">
        <v>686.42</v>
      </c>
      <c r="Q13" s="5">
        <v>0</v>
      </c>
      <c r="R13" s="5">
        <v>427.16</v>
      </c>
      <c r="S13" s="5">
        <v>0</v>
      </c>
      <c r="T13" s="5">
        <f>SUM(O13:S13)</f>
        <v>1113.58</v>
      </c>
      <c r="U13" s="5">
        <v>167.03</v>
      </c>
      <c r="V13" s="5">
        <f t="shared" si="0"/>
        <v>1280.6099999999999</v>
      </c>
      <c r="W13" s="4" t="s">
        <v>63</v>
      </c>
      <c r="X13" s="4" t="s">
        <v>34</v>
      </c>
      <c r="Y13" s="4"/>
    </row>
    <row r="14" spans="1:25" x14ac:dyDescent="0.25">
      <c r="A14" s="3">
        <v>44832</v>
      </c>
      <c r="B14" s="4" t="s">
        <v>58</v>
      </c>
      <c r="C14" s="4" t="s">
        <v>31</v>
      </c>
      <c r="D14" s="4" t="s">
        <v>32</v>
      </c>
      <c r="E14" s="4" t="s">
        <v>39</v>
      </c>
      <c r="F14" s="4" t="s">
        <v>25</v>
      </c>
      <c r="G14" s="4" t="s">
        <v>25</v>
      </c>
      <c r="H14" s="4" t="s">
        <v>27</v>
      </c>
      <c r="I14" s="4" t="s">
        <v>33</v>
      </c>
      <c r="J14" s="4" t="s">
        <v>26</v>
      </c>
      <c r="K14" s="4">
        <v>5</v>
      </c>
      <c r="L14" s="4">
        <v>1116</v>
      </c>
      <c r="M14" s="4">
        <v>1224</v>
      </c>
      <c r="N14" s="4">
        <v>1224</v>
      </c>
      <c r="O14" s="5">
        <v>0</v>
      </c>
      <c r="P14" s="5">
        <v>2153.75</v>
      </c>
      <c r="Q14" s="5">
        <v>0</v>
      </c>
      <c r="R14" s="5">
        <v>1340.27</v>
      </c>
      <c r="S14" s="5">
        <v>0</v>
      </c>
      <c r="T14" s="5">
        <f>SUM(O14:S14)</f>
        <v>3494.02</v>
      </c>
      <c r="U14" s="5">
        <v>524.11</v>
      </c>
      <c r="V14" s="5">
        <f t="shared" si="0"/>
        <v>4018.13</v>
      </c>
      <c r="W14" s="4" t="s">
        <v>63</v>
      </c>
      <c r="X14" s="4" t="s">
        <v>34</v>
      </c>
      <c r="Y14" s="4"/>
    </row>
    <row r="15" spans="1:25" x14ac:dyDescent="0.25">
      <c r="A15" s="3">
        <v>44833</v>
      </c>
      <c r="B15" s="4" t="s">
        <v>59</v>
      </c>
      <c r="C15" s="4" t="s">
        <v>31</v>
      </c>
      <c r="D15" s="4" t="s">
        <v>60</v>
      </c>
      <c r="E15" s="4" t="s">
        <v>39</v>
      </c>
      <c r="F15" s="4" t="s">
        <v>25</v>
      </c>
      <c r="G15" s="4" t="s">
        <v>25</v>
      </c>
      <c r="H15" s="4" t="s">
        <v>27</v>
      </c>
      <c r="I15" s="4" t="s">
        <v>33</v>
      </c>
      <c r="J15" s="4" t="s">
        <v>26</v>
      </c>
      <c r="K15" s="4">
        <v>4</v>
      </c>
      <c r="L15" s="4">
        <v>23</v>
      </c>
      <c r="M15" s="4">
        <v>64.8</v>
      </c>
      <c r="N15" s="4">
        <v>65</v>
      </c>
      <c r="O15" s="5">
        <v>0</v>
      </c>
      <c r="P15" s="5">
        <v>128.84</v>
      </c>
      <c r="Q15" s="5">
        <v>0</v>
      </c>
      <c r="R15" s="5">
        <v>80.180000000000007</v>
      </c>
      <c r="S15" s="5">
        <v>0</v>
      </c>
      <c r="T15" s="5">
        <f>SUM(O15:S15)</f>
        <v>209.02</v>
      </c>
      <c r="U15" s="5">
        <v>31.35</v>
      </c>
      <c r="V15" s="5">
        <f t="shared" si="0"/>
        <v>240.37</v>
      </c>
      <c r="W15" s="4" t="s">
        <v>63</v>
      </c>
      <c r="X15" s="4" t="s">
        <v>34</v>
      </c>
      <c r="Y15" s="4"/>
    </row>
    <row r="16" spans="1:25" x14ac:dyDescent="0.25">
      <c r="A16" s="3">
        <v>44834</v>
      </c>
      <c r="B16" s="4" t="s">
        <v>61</v>
      </c>
      <c r="C16" s="4" t="s">
        <v>31</v>
      </c>
      <c r="D16" s="4" t="s">
        <v>32</v>
      </c>
      <c r="E16" s="4" t="s">
        <v>39</v>
      </c>
      <c r="F16" s="4" t="s">
        <v>25</v>
      </c>
      <c r="G16" s="4" t="s">
        <v>25</v>
      </c>
      <c r="H16" s="4" t="s">
        <v>27</v>
      </c>
      <c r="I16" s="4" t="s">
        <v>33</v>
      </c>
      <c r="J16" s="4" t="s">
        <v>26</v>
      </c>
      <c r="K16" s="4">
        <v>2</v>
      </c>
      <c r="L16" s="4">
        <v>653</v>
      </c>
      <c r="M16" s="4">
        <v>415.2</v>
      </c>
      <c r="N16" s="4">
        <v>653</v>
      </c>
      <c r="O16" s="5">
        <v>0</v>
      </c>
      <c r="P16" s="5">
        <v>1294.3800000000001</v>
      </c>
      <c r="Q16" s="5">
        <v>0</v>
      </c>
      <c r="R16" s="5">
        <v>805.49</v>
      </c>
      <c r="S16" s="5">
        <v>0</v>
      </c>
      <c r="T16" s="5">
        <f>SUM(O16:S16)</f>
        <v>2099.87</v>
      </c>
      <c r="U16" s="5">
        <v>314.98</v>
      </c>
      <c r="V16" s="5">
        <f t="shared" si="0"/>
        <v>2414.85</v>
      </c>
      <c r="W16" s="4" t="s">
        <v>63</v>
      </c>
      <c r="X16" s="4" t="s">
        <v>34</v>
      </c>
      <c r="Y16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2022-10-03T08:46:36Z</dcterms:created>
  <dcterms:modified xsi:type="dcterms:W3CDTF">2022-10-03T10:00:00Z</dcterms:modified>
</cp:coreProperties>
</file>