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11876D2-18C5-40AB-85FA-6ECA2AA41E24}" xr6:coauthVersionLast="47" xr6:coauthVersionMax="47" xr10:uidLastSave="{00000000-0000-0000-0000-000000000000}"/>
  <bookViews>
    <workbookView xWindow="-108" yWindow="-108" windowWidth="23256" windowHeight="12456" xr2:uid="{3DB3099E-986C-4956-93A1-5A8506013975}"/>
  </bookViews>
  <sheets>
    <sheet name="Sheet1" sheetId="1" r:id="rId1"/>
  </sheets>
  <definedNames>
    <definedName name="_xlnm._FilterDatabase" localSheetId="0" hidden="1">Sheet1!$A$1:$Z$38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W3" i="1" s="1"/>
  <c r="U4" i="1"/>
  <c r="W4" i="1" s="1"/>
  <c r="U5" i="1"/>
  <c r="W5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8" i="1"/>
  <c r="W28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W34" i="1" s="1"/>
  <c r="U35" i="1"/>
  <c r="W35" i="1" s="1"/>
  <c r="U36" i="1"/>
  <c r="W36" i="1" s="1"/>
  <c r="U37" i="1"/>
  <c r="W37" i="1" s="1"/>
  <c r="U2" i="1"/>
  <c r="W2" i="1" s="1"/>
</calcChain>
</file>

<file path=xl/sharedStrings.xml><?xml version="1.0" encoding="utf-8"?>
<sst xmlns="http://schemas.openxmlformats.org/spreadsheetml/2006/main" count="392" uniqueCount="128">
  <si>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</si>
  <si>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</si>
  <si>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</si>
  <si>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</si>
  <si>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</si>
  <si>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</si>
  <si>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</si>
  <si>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</si>
  <si>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</si>
  <si>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</si>
  <si>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</si>
  <si>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</si>
  <si>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</si>
  <si>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</si>
  <si>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</si>
  <si>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</si>
  <si>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</si>
  <si>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</si>
  <si>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</si>
  <si>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</si>
  <si>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</si>
  <si>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</si>
  <si>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</si>
  <si>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</si>
  <si>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</si>
  <si>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</si>
  <si>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EWB0033495</t>
  </si>
  <si>
    <t>BRENNTAG MIDRAND</t>
  </si>
  <si>
    <t>ECOPOLYMERS CC</t>
  </si>
  <si>
    <t>JNB</t>
  </si>
  <si>
    <t>DBN</t>
  </si>
  <si>
    <t>MKONDENI</t>
  </si>
  <si>
    <t>DOOR</t>
  </si>
  <si>
    <t>BTG001</t>
  </si>
  <si>
    <t>EWB0033494</t>
  </si>
  <si>
    <t>UNITY PAPER SALE</t>
  </si>
  <si>
    <t>DURBAN</t>
  </si>
  <si>
    <t>EWB0019649</t>
  </si>
  <si>
    <t>SSA SUPPLEMENTS / NUUTTE</t>
  </si>
  <si>
    <t>GRJ</t>
  </si>
  <si>
    <t>UNIONDALE</t>
  </si>
  <si>
    <t>EWB0019651</t>
  </si>
  <si>
    <t>KERRY INGREDIENTS</t>
  </si>
  <si>
    <t>NEW GERMANY</t>
  </si>
  <si>
    <t>EWB0019652</t>
  </si>
  <si>
    <t>PLZ</t>
  </si>
  <si>
    <t>PORT ELIZABETH</t>
  </si>
  <si>
    <t>2400492</t>
  </si>
  <si>
    <t>BOX</t>
  </si>
  <si>
    <t>CPT</t>
  </si>
  <si>
    <t>KILLARNEY GARDENS</t>
  </si>
  <si>
    <t>2477829</t>
  </si>
  <si>
    <t>ASPEN SA OPERATIONS - E L</t>
  </si>
  <si>
    <t>ELS</t>
  </si>
  <si>
    <t>WILSONIA</t>
  </si>
  <si>
    <t>2477830</t>
  </si>
  <si>
    <t>LANCEWOOD</t>
  </si>
  <si>
    <t>GEORGE</t>
  </si>
  <si>
    <t>EWB0019643</t>
  </si>
  <si>
    <t>PROSPECTON</t>
  </si>
  <si>
    <t>EWB0019644</t>
  </si>
  <si>
    <t>NATIONAL BIOPRODUCTS INSTITUTE NPC</t>
  </si>
  <si>
    <t>PINETOWN</t>
  </si>
  <si>
    <t>EWB0019645</t>
  </si>
  <si>
    <t>FREYS FOOD BRANDS</t>
  </si>
  <si>
    <t>PIETERMARITZBURG</t>
  </si>
  <si>
    <t>EWB0019646</t>
  </si>
  <si>
    <t>IMPULSE PRODUCTS</t>
  </si>
  <si>
    <t>PAROW INDUSTRIA</t>
  </si>
  <si>
    <t>EWB0019639</t>
  </si>
  <si>
    <t>SIZWE SINYE DISTRIBUTORS</t>
  </si>
  <si>
    <t>MOUNT EDGECOMBE</t>
  </si>
  <si>
    <t>EWB0019640</t>
  </si>
  <si>
    <t>NUTRAPHARM MANUFACTURING</t>
  </si>
  <si>
    <t>EWB0019641</t>
  </si>
  <si>
    <t>BOUTIQUE ICE HOLDINGS T/A ITALIAN CONE</t>
  </si>
  <si>
    <t>EWB0019642</t>
  </si>
  <si>
    <t>KENVUE SA PROPRIERY LIMITED</t>
  </si>
  <si>
    <t>RETREAT</t>
  </si>
  <si>
    <t>2425407</t>
  </si>
  <si>
    <t>BRENNTAG POMONA</t>
  </si>
  <si>
    <t>2425408</t>
  </si>
  <si>
    <t>MIDRAND</t>
  </si>
  <si>
    <t>2453413</t>
  </si>
  <si>
    <t>ALLIED DRUG COMPANY</t>
  </si>
  <si>
    <t>CONGELLA</t>
  </si>
  <si>
    <t>EWB0019628</t>
  </si>
  <si>
    <t>EWB0019630</t>
  </si>
  <si>
    <t>NATURAL &amp; ORGANIC FORMUL(DELIVERY)*5471*</t>
  </si>
  <si>
    <t>RICHMOND (DUR)</t>
  </si>
  <si>
    <t>EWB0019631</t>
  </si>
  <si>
    <t>EWB0019636</t>
  </si>
  <si>
    <t>SERFIE IMPORETS AND EXPORTS</t>
  </si>
  <si>
    <t>NORTH END (PLZ)</t>
  </si>
  <si>
    <t>EWB0019638</t>
  </si>
  <si>
    <t>TECHNOLOGY DRIVEN CONCEPTS (PTY) LTD</t>
  </si>
  <si>
    <t>DURBANVILLE</t>
  </si>
  <si>
    <t>2425405</t>
  </si>
  <si>
    <t>KILLARNEY (CPT)</t>
  </si>
  <si>
    <t>POMONA (JNB) KEMPTON PARK (TVL)</t>
  </si>
  <si>
    <t>EWB0033492</t>
  </si>
  <si>
    <t>2400641</t>
  </si>
  <si>
    <t>EWB0019633</t>
  </si>
  <si>
    <t>6M</t>
  </si>
  <si>
    <t>EWB0019634</t>
  </si>
  <si>
    <t>ISIPINGO</t>
  </si>
  <si>
    <t>2477880</t>
  </si>
  <si>
    <t>2477881</t>
  </si>
  <si>
    <t>2477882</t>
  </si>
  <si>
    <t>2477883</t>
  </si>
  <si>
    <t>DEAL PARTY</t>
  </si>
  <si>
    <t>2477884</t>
  </si>
  <si>
    <t>2462151</t>
  </si>
  <si>
    <t>EWB0033493</t>
  </si>
  <si>
    <t>RETAIL</t>
  </si>
  <si>
    <t>INV0975</t>
  </si>
  <si>
    <t>PNP FAMILY BRACKENHURST</t>
  </si>
  <si>
    <t>87952582/1204</t>
  </si>
  <si>
    <t>87955861/702/701/700/699/639</t>
  </si>
  <si>
    <t>87954747/41/40/37/42/4668/4739/5015/5656</t>
  </si>
  <si>
    <t>BRENNTAG KILLARNEY GARDENS</t>
  </si>
  <si>
    <t>BPL PORT ELIZABETH</t>
  </si>
  <si>
    <t>BRENNTAG PROSPECTON</t>
  </si>
  <si>
    <t>LINK</t>
  </si>
  <si>
    <t>BTG3558424</t>
  </si>
  <si>
    <t>BISCOPLUS</t>
  </si>
  <si>
    <t>ALBERTON (JNB)</t>
  </si>
  <si>
    <t>INV328734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</si>
</sst>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0B60-5EB1-4638-8C18-0B561E411639}">
  <dimension ref="A1:Z37"/>
  <sheetViews>
    <sheetView tabSelected="1" topLeftCell="A23" workbookViewId="0">
      <selection activeCell="X2" sqref="X2:X37"/>
    </sheetView>
  </sheetViews>
  <sheetFormatPr defaultRowHeight="17.399999999999999" customHeight="1" x14ac:dyDescent="0.3"/>
  <cols>
    <col min="1" max="1" width="12.77734375" bestFit="1" customWidth="1"/>
    <col min="2" max="2" width="14.88671875" bestFit="1" customWidth="1"/>
    <col min="3" max="3" width="39.109375" hidden="1" customWidth="1"/>
    <col min="4" max="4" width="9" hidden="1" customWidth="1"/>
    <col min="5" max="5" width="28.21875" hidden="1" customWidth="1"/>
    <col min="6" max="6" width="41.44140625" hidden="1" customWidth="1"/>
    <col min="7" max="7" width="7.33203125" hidden="1" customWidth="1"/>
    <col min="8" max="8" width="6.33203125" hidden="1" customWidth="1"/>
    <col min="9" max="9" width="10.88671875" hidden="1" customWidth="1"/>
    <col min="10" max="10" width="31.21875" hidden="1" customWidth="1"/>
    <col min="11" max="11" width="7.33203125" bestFit="1" customWidth="1"/>
    <col min="12" max="12" width="4.21875" bestFit="1" customWidth="1"/>
    <col min="13" max="14" width="8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7.5546875" style="4" bestFit="1" customWidth="1"/>
    <col min="20" max="20" width="12.21875" style="4" bestFit="1" customWidth="1"/>
    <col min="21" max="21" width="9.5546875" style="4" bestFit="1" customWidth="1"/>
    <col min="22" max="22" width="8.5546875" style="4" bestFit="1" customWidth="1"/>
    <col min="23" max="24" width="9.5546875" style="4" bestFit="1" customWidth="1"/>
    <col min="25" max="25" width="14.88671875" bestFit="1" customWidth="1"/>
    <col min="26" max="26" width="7.44140625" bestFit="1" customWidth="1"/>
  </cols>
  <sheetData>
    <row r="1" spans="1:26" ht="17.399999999999999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ht="17.399999999999999" customHeight="1" x14ac:dyDescent="0.3">
      <c r="A2" s="1">
        <v>45965</v>
      </c>
      <c r="B2" s="2" t="s">
        <v>47</v>
      </c>
      <c r="C2" s="2" t="s">
        <v>48</v>
      </c>
      <c r="D2" s="2"/>
      <c r="E2" s="2" t="s">
        <v>80</v>
      </c>
      <c r="F2" s="2" t="s">
        <v>120</v>
      </c>
      <c r="G2" s="2" t="s">
        <v>29</v>
      </c>
      <c r="H2" s="2" t="s">
        <v>29</v>
      </c>
      <c r="I2" s="2" t="s">
        <v>49</v>
      </c>
      <c r="J2" s="2" t="s">
        <v>50</v>
      </c>
      <c r="K2" s="2" t="s">
        <v>32</v>
      </c>
      <c r="L2" s="2">
        <v>1</v>
      </c>
      <c r="M2" s="2">
        <v>16</v>
      </c>
      <c r="N2" s="2">
        <v>10.81</v>
      </c>
      <c r="O2" s="2">
        <v>16</v>
      </c>
      <c r="P2" s="3">
        <v>0</v>
      </c>
      <c r="Q2" s="3">
        <v>46.88</v>
      </c>
      <c r="R2" s="3">
        <v>10.87</v>
      </c>
      <c r="S2" s="3">
        <v>20.420000000000002</v>
      </c>
      <c r="T2" s="3">
        <v>0</v>
      </c>
      <c r="U2" s="3">
        <f>SUM(P2:T2)</f>
        <v>78.17</v>
      </c>
      <c r="V2" s="3">
        <v>11.73</v>
      </c>
      <c r="W2" s="3">
        <f>SUM(U2:V2)</f>
        <v>89.9</v>
      </c>
      <c r="X2" s="3" t="s">
        <v>127</v>
      </c>
      <c r="Y2" s="2" t="s">
        <v>33</v>
      </c>
      <c r="Z2" s="2"/>
    </row>
    <row r="3" spans="1:26" ht="17.399999999999999" customHeight="1" x14ac:dyDescent="0.3">
      <c r="A3" s="1">
        <v>45968</v>
      </c>
      <c r="B3" s="2" t="s">
        <v>101</v>
      </c>
      <c r="C3" s="2">
        <v>87954399</v>
      </c>
      <c r="D3" s="2"/>
      <c r="E3" s="2" t="s">
        <v>80</v>
      </c>
      <c r="F3" s="2" t="s">
        <v>120</v>
      </c>
      <c r="G3" s="2" t="s">
        <v>29</v>
      </c>
      <c r="H3" s="2" t="s">
        <v>29</v>
      </c>
      <c r="I3" s="2" t="s">
        <v>49</v>
      </c>
      <c r="J3" s="2" t="s">
        <v>50</v>
      </c>
      <c r="K3" s="2" t="s">
        <v>123</v>
      </c>
      <c r="L3" s="2">
        <v>15</v>
      </c>
      <c r="M3" s="2">
        <v>16670</v>
      </c>
      <c r="N3" s="2">
        <v>4879.8999999999996</v>
      </c>
      <c r="O3" s="2">
        <v>16670</v>
      </c>
      <c r="P3" s="3">
        <v>0</v>
      </c>
      <c r="Q3" s="3">
        <v>25944.39</v>
      </c>
      <c r="R3" s="3">
        <v>10.87</v>
      </c>
      <c r="S3" s="3">
        <v>7085.41</v>
      </c>
      <c r="T3" s="3">
        <v>0</v>
      </c>
      <c r="U3" s="3">
        <f t="shared" ref="U3:U37" si="0">SUM(P3:T3)</f>
        <v>33040.67</v>
      </c>
      <c r="V3" s="3">
        <v>4956.1000000000004</v>
      </c>
      <c r="W3" s="3">
        <f t="shared" ref="W3:W37" si="1">SUM(U3:V3)</f>
        <v>37996.769999999997</v>
      </c>
      <c r="X3" s="3" t="s">
        <v>127</v>
      </c>
      <c r="Y3" s="2" t="s">
        <v>33</v>
      </c>
      <c r="Z3" s="2"/>
    </row>
    <row r="4" spans="1:26" ht="17.399999999999999" customHeight="1" x14ac:dyDescent="0.3">
      <c r="A4" s="1">
        <v>45968</v>
      </c>
      <c r="B4" s="2" t="s">
        <v>97</v>
      </c>
      <c r="C4" s="2">
        <v>87955023</v>
      </c>
      <c r="D4" s="2"/>
      <c r="E4" s="2" t="s">
        <v>80</v>
      </c>
      <c r="F4" s="2" t="s">
        <v>120</v>
      </c>
      <c r="G4" s="2" t="s">
        <v>29</v>
      </c>
      <c r="H4" s="2" t="s">
        <v>29</v>
      </c>
      <c r="I4" s="2" t="s">
        <v>49</v>
      </c>
      <c r="J4" s="2" t="s">
        <v>98</v>
      </c>
      <c r="K4" s="2" t="s">
        <v>32</v>
      </c>
      <c r="L4" s="2">
        <v>1</v>
      </c>
      <c r="M4" s="2">
        <v>28</v>
      </c>
      <c r="N4" s="2">
        <v>10.98</v>
      </c>
      <c r="O4" s="2">
        <v>28</v>
      </c>
      <c r="P4" s="3">
        <v>0</v>
      </c>
      <c r="Q4" s="3">
        <v>52.64</v>
      </c>
      <c r="R4" s="3">
        <v>10.87</v>
      </c>
      <c r="S4" s="3">
        <v>22.52</v>
      </c>
      <c r="T4" s="3">
        <v>0</v>
      </c>
      <c r="U4" s="3">
        <f t="shared" si="0"/>
        <v>86.03</v>
      </c>
      <c r="V4" s="3">
        <v>12.9</v>
      </c>
      <c r="W4" s="3">
        <f t="shared" si="1"/>
        <v>98.93</v>
      </c>
      <c r="X4" s="3" t="s">
        <v>127</v>
      </c>
      <c r="Y4" s="2" t="s">
        <v>33</v>
      </c>
      <c r="Z4" s="2"/>
    </row>
    <row r="5" spans="1:26" ht="17.399999999999999" customHeight="1" x14ac:dyDescent="0.3">
      <c r="A5" s="1">
        <v>45967</v>
      </c>
      <c r="B5" s="2" t="s">
        <v>79</v>
      </c>
      <c r="C5" s="2">
        <v>87953647</v>
      </c>
      <c r="D5" s="2"/>
      <c r="E5" s="2" t="s">
        <v>80</v>
      </c>
      <c r="F5" s="2" t="s">
        <v>122</v>
      </c>
      <c r="G5" s="2" t="s">
        <v>29</v>
      </c>
      <c r="H5" s="2" t="s">
        <v>29</v>
      </c>
      <c r="I5" s="2" t="s">
        <v>30</v>
      </c>
      <c r="J5" s="2" t="s">
        <v>59</v>
      </c>
      <c r="K5" s="2" t="s">
        <v>32</v>
      </c>
      <c r="L5" s="2">
        <v>4</v>
      </c>
      <c r="M5" s="2">
        <v>3278</v>
      </c>
      <c r="N5" s="2">
        <v>1453.25</v>
      </c>
      <c r="O5" s="2">
        <v>3278</v>
      </c>
      <c r="P5" s="3">
        <v>0</v>
      </c>
      <c r="Q5" s="3">
        <v>4621.9799999999996</v>
      </c>
      <c r="R5" s="3">
        <v>10.87</v>
      </c>
      <c r="S5" s="3">
        <v>1977.75</v>
      </c>
      <c r="T5" s="3">
        <v>0</v>
      </c>
      <c r="U5" s="3">
        <f t="shared" si="0"/>
        <v>6610.5999999999995</v>
      </c>
      <c r="V5" s="3">
        <v>991.59</v>
      </c>
      <c r="W5" s="3">
        <f t="shared" si="1"/>
        <v>7602.19</v>
      </c>
      <c r="X5" s="3" t="s">
        <v>127</v>
      </c>
      <c r="Y5" s="2" t="s">
        <v>33</v>
      </c>
      <c r="Z5" s="2"/>
    </row>
    <row r="6" spans="1:26" ht="17.399999999999999" customHeight="1" x14ac:dyDescent="0.3">
      <c r="A6" s="1">
        <v>45967</v>
      </c>
      <c r="B6" s="2" t="s">
        <v>81</v>
      </c>
      <c r="C6" s="2" t="s">
        <v>117</v>
      </c>
      <c r="D6" s="2"/>
      <c r="E6" s="2" t="s">
        <v>80</v>
      </c>
      <c r="F6" s="2" t="s">
        <v>120</v>
      </c>
      <c r="G6" s="2" t="s">
        <v>29</v>
      </c>
      <c r="H6" s="2" t="s">
        <v>29</v>
      </c>
      <c r="I6" s="2" t="s">
        <v>49</v>
      </c>
      <c r="J6" s="2" t="s">
        <v>50</v>
      </c>
      <c r="K6" s="2" t="s">
        <v>32</v>
      </c>
      <c r="L6" s="2">
        <v>1</v>
      </c>
      <c r="M6" s="2">
        <v>311</v>
      </c>
      <c r="N6" s="2">
        <v>240.12</v>
      </c>
      <c r="O6" s="2">
        <v>311</v>
      </c>
      <c r="P6" s="3">
        <v>0</v>
      </c>
      <c r="Q6" s="3">
        <v>584.67999999999995</v>
      </c>
      <c r="R6" s="3">
        <v>10.87</v>
      </c>
      <c r="S6" s="3">
        <v>250.18</v>
      </c>
      <c r="T6" s="3">
        <v>0</v>
      </c>
      <c r="U6" s="3">
        <f t="shared" si="0"/>
        <v>845.73</v>
      </c>
      <c r="V6" s="3">
        <v>126.86</v>
      </c>
      <c r="W6" s="3">
        <f t="shared" si="1"/>
        <v>972.59</v>
      </c>
      <c r="X6" s="3" t="s">
        <v>127</v>
      </c>
      <c r="Y6" s="2" t="s">
        <v>33</v>
      </c>
      <c r="Z6" s="2"/>
    </row>
    <row r="7" spans="1:26" ht="17.399999999999999" customHeight="1" x14ac:dyDescent="0.3">
      <c r="A7" s="1">
        <v>45967</v>
      </c>
      <c r="B7" s="2" t="s">
        <v>83</v>
      </c>
      <c r="C7" s="2"/>
      <c r="D7" s="2"/>
      <c r="E7" s="2" t="s">
        <v>80</v>
      </c>
      <c r="F7" s="2" t="s">
        <v>84</v>
      </c>
      <c r="G7" s="2" t="s">
        <v>29</v>
      </c>
      <c r="H7" s="2" t="s">
        <v>29</v>
      </c>
      <c r="I7" s="2" t="s">
        <v>30</v>
      </c>
      <c r="J7" s="2" t="s">
        <v>85</v>
      </c>
      <c r="K7" s="2" t="s">
        <v>32</v>
      </c>
      <c r="L7" s="2">
        <v>1</v>
      </c>
      <c r="M7" s="2">
        <v>251</v>
      </c>
      <c r="N7" s="2">
        <v>74.010000000000005</v>
      </c>
      <c r="O7" s="2">
        <v>273</v>
      </c>
      <c r="P7" s="3">
        <v>0</v>
      </c>
      <c r="Q7" s="3">
        <v>353.91</v>
      </c>
      <c r="R7" s="3">
        <v>10.87</v>
      </c>
      <c r="S7" s="3">
        <v>151.44</v>
      </c>
      <c r="T7" s="3">
        <v>0</v>
      </c>
      <c r="U7" s="3">
        <f t="shared" si="0"/>
        <v>516.22</v>
      </c>
      <c r="V7" s="3">
        <v>77.430000000000007</v>
      </c>
      <c r="W7" s="3">
        <f t="shared" si="1"/>
        <v>593.65000000000009</v>
      </c>
      <c r="X7" s="3" t="s">
        <v>127</v>
      </c>
      <c r="Y7" s="2" t="s">
        <v>33</v>
      </c>
      <c r="Z7" s="2"/>
    </row>
    <row r="8" spans="1:26" ht="17.399999999999999" customHeight="1" x14ac:dyDescent="0.3">
      <c r="A8" s="1">
        <v>45968</v>
      </c>
      <c r="B8" s="2" t="s">
        <v>112</v>
      </c>
      <c r="C8" s="2" t="s">
        <v>113</v>
      </c>
      <c r="D8" s="2"/>
      <c r="E8" s="2" t="s">
        <v>27</v>
      </c>
      <c r="F8" s="2" t="s">
        <v>121</v>
      </c>
      <c r="G8" s="2" t="s">
        <v>29</v>
      </c>
      <c r="H8" s="2" t="s">
        <v>29</v>
      </c>
      <c r="I8" s="2" t="s">
        <v>45</v>
      </c>
      <c r="J8" s="2" t="s">
        <v>110</v>
      </c>
      <c r="K8" s="2" t="s">
        <v>32</v>
      </c>
      <c r="L8" s="2">
        <v>1</v>
      </c>
      <c r="M8" s="2">
        <v>409</v>
      </c>
      <c r="N8" s="2">
        <v>135</v>
      </c>
      <c r="O8" s="2">
        <v>409</v>
      </c>
      <c r="P8" s="3">
        <v>0</v>
      </c>
      <c r="Q8" s="3">
        <v>842.54</v>
      </c>
      <c r="R8" s="3">
        <v>10.87</v>
      </c>
      <c r="S8" s="3">
        <v>360.52</v>
      </c>
      <c r="T8" s="3">
        <v>0</v>
      </c>
      <c r="U8" s="3">
        <f t="shared" si="0"/>
        <v>1213.9299999999998</v>
      </c>
      <c r="V8" s="3">
        <v>182.09</v>
      </c>
      <c r="W8" s="3">
        <f t="shared" si="1"/>
        <v>1396.0199999999998</v>
      </c>
      <c r="X8" s="3" t="s">
        <v>127</v>
      </c>
      <c r="Y8" s="2" t="s">
        <v>33</v>
      </c>
      <c r="Z8" s="2"/>
    </row>
    <row r="9" spans="1:26" ht="17.399999999999999" customHeight="1" x14ac:dyDescent="0.3">
      <c r="A9" s="1">
        <v>45965</v>
      </c>
      <c r="B9" s="2" t="s">
        <v>51</v>
      </c>
      <c r="C9" s="2">
        <v>87952638</v>
      </c>
      <c r="D9" s="2"/>
      <c r="E9" s="2" t="s">
        <v>120</v>
      </c>
      <c r="F9" s="2" t="s">
        <v>52</v>
      </c>
      <c r="G9" s="2" t="s">
        <v>49</v>
      </c>
      <c r="H9" s="2" t="s">
        <v>49</v>
      </c>
      <c r="I9" s="2" t="s">
        <v>53</v>
      </c>
      <c r="J9" s="2" t="s">
        <v>54</v>
      </c>
      <c r="K9" s="2" t="s">
        <v>32</v>
      </c>
      <c r="L9" s="2">
        <v>1</v>
      </c>
      <c r="M9" s="2">
        <v>300</v>
      </c>
      <c r="N9" s="2">
        <v>375</v>
      </c>
      <c r="O9" s="2">
        <v>375</v>
      </c>
      <c r="P9" s="3">
        <v>0</v>
      </c>
      <c r="Q9" s="3">
        <v>1158.75</v>
      </c>
      <c r="R9" s="3">
        <v>10.87</v>
      </c>
      <c r="S9" s="3">
        <v>504.64</v>
      </c>
      <c r="T9" s="3">
        <v>0</v>
      </c>
      <c r="U9" s="3">
        <f t="shared" si="0"/>
        <v>1674.2599999999998</v>
      </c>
      <c r="V9" s="3">
        <v>251.14</v>
      </c>
      <c r="W9" s="3">
        <f t="shared" si="1"/>
        <v>1925.3999999999996</v>
      </c>
      <c r="X9" s="3" t="s">
        <v>127</v>
      </c>
      <c r="Y9" s="2" t="s">
        <v>33</v>
      </c>
      <c r="Z9" s="2"/>
    </row>
    <row r="10" spans="1:26" ht="17.399999999999999" customHeight="1" x14ac:dyDescent="0.3">
      <c r="A10" s="1">
        <v>45965</v>
      </c>
      <c r="B10" s="2" t="s">
        <v>55</v>
      </c>
      <c r="C10" s="2">
        <v>87949988</v>
      </c>
      <c r="D10" s="2"/>
      <c r="E10" s="2" t="s">
        <v>120</v>
      </c>
      <c r="F10" s="2" t="s">
        <v>56</v>
      </c>
      <c r="G10" s="2" t="s">
        <v>49</v>
      </c>
      <c r="H10" s="2" t="s">
        <v>49</v>
      </c>
      <c r="I10" s="2" t="s">
        <v>39</v>
      </c>
      <c r="J10" s="2" t="s">
        <v>57</v>
      </c>
      <c r="K10" s="2" t="s">
        <v>32</v>
      </c>
      <c r="L10" s="2">
        <v>3</v>
      </c>
      <c r="M10" s="2">
        <v>75</v>
      </c>
      <c r="N10" s="2">
        <v>45.6</v>
      </c>
      <c r="O10" s="2">
        <v>75</v>
      </c>
      <c r="P10" s="3">
        <v>0</v>
      </c>
      <c r="Q10" s="3">
        <v>154.5</v>
      </c>
      <c r="R10" s="3">
        <v>10.87</v>
      </c>
      <c r="S10" s="3">
        <v>67.28</v>
      </c>
      <c r="T10" s="3">
        <v>0</v>
      </c>
      <c r="U10" s="3">
        <f t="shared" si="0"/>
        <v>232.65</v>
      </c>
      <c r="V10" s="3">
        <v>34.9</v>
      </c>
      <c r="W10" s="3">
        <f t="shared" si="1"/>
        <v>267.55</v>
      </c>
      <c r="X10" s="3" t="s">
        <v>127</v>
      </c>
      <c r="Y10" s="2" t="s">
        <v>33</v>
      </c>
      <c r="Z10" s="2"/>
    </row>
    <row r="11" spans="1:26" ht="17.399999999999999" customHeight="1" x14ac:dyDescent="0.3">
      <c r="A11" s="1">
        <v>45968</v>
      </c>
      <c r="B11" s="2" t="s">
        <v>106</v>
      </c>
      <c r="C11" s="2">
        <v>87954659</v>
      </c>
      <c r="D11" s="2"/>
      <c r="E11" s="2" t="s">
        <v>120</v>
      </c>
      <c r="F11" s="2" t="s">
        <v>92</v>
      </c>
      <c r="G11" s="2" t="s">
        <v>49</v>
      </c>
      <c r="H11" s="2" t="s">
        <v>49</v>
      </c>
      <c r="I11" s="2" t="s">
        <v>45</v>
      </c>
      <c r="J11" s="2" t="s">
        <v>93</v>
      </c>
      <c r="K11" s="2" t="s">
        <v>32</v>
      </c>
      <c r="L11" s="2">
        <v>1</v>
      </c>
      <c r="M11" s="2">
        <v>26</v>
      </c>
      <c r="N11" s="2">
        <v>13.6</v>
      </c>
      <c r="O11" s="2">
        <v>26</v>
      </c>
      <c r="P11" s="3">
        <v>0</v>
      </c>
      <c r="Q11" s="3">
        <v>56.42</v>
      </c>
      <c r="R11" s="3">
        <v>10.87</v>
      </c>
      <c r="S11" s="3">
        <v>24.14</v>
      </c>
      <c r="T11" s="3">
        <v>0</v>
      </c>
      <c r="U11" s="3">
        <f t="shared" si="0"/>
        <v>91.43</v>
      </c>
      <c r="V11" s="3">
        <v>13.71</v>
      </c>
      <c r="W11" s="3">
        <f t="shared" si="1"/>
        <v>105.14000000000001</v>
      </c>
      <c r="X11" s="3" t="s">
        <v>127</v>
      </c>
      <c r="Y11" s="2" t="s">
        <v>33</v>
      </c>
      <c r="Z11" s="2"/>
    </row>
    <row r="12" spans="1:26" ht="17.399999999999999" customHeight="1" x14ac:dyDescent="0.3">
      <c r="A12" s="1">
        <v>45968</v>
      </c>
      <c r="B12" s="2" t="s">
        <v>107</v>
      </c>
      <c r="C12" s="2">
        <v>87954745</v>
      </c>
      <c r="D12" s="2"/>
      <c r="E12" s="2" t="s">
        <v>120</v>
      </c>
      <c r="F12" s="2" t="s">
        <v>122</v>
      </c>
      <c r="G12" s="2" t="s">
        <v>49</v>
      </c>
      <c r="H12" s="2" t="s">
        <v>49</v>
      </c>
      <c r="I12" s="2" t="s">
        <v>30</v>
      </c>
      <c r="J12" s="2" t="s">
        <v>36</v>
      </c>
      <c r="K12" s="2" t="s">
        <v>32</v>
      </c>
      <c r="L12" s="2">
        <v>2</v>
      </c>
      <c r="M12" s="2">
        <v>50</v>
      </c>
      <c r="N12" s="2">
        <v>36.53</v>
      </c>
      <c r="O12" s="2">
        <v>50</v>
      </c>
      <c r="P12" s="3">
        <v>0</v>
      </c>
      <c r="Q12" s="3">
        <v>114</v>
      </c>
      <c r="R12" s="3">
        <v>10.87</v>
      </c>
      <c r="S12" s="3">
        <v>48.78</v>
      </c>
      <c r="T12" s="3">
        <v>0</v>
      </c>
      <c r="U12" s="3">
        <f t="shared" si="0"/>
        <v>173.65</v>
      </c>
      <c r="V12" s="3">
        <v>26.05</v>
      </c>
      <c r="W12" s="3">
        <f t="shared" si="1"/>
        <v>199.70000000000002</v>
      </c>
      <c r="X12" s="3" t="s">
        <v>127</v>
      </c>
      <c r="Y12" s="2" t="s">
        <v>33</v>
      </c>
      <c r="Z12" s="2"/>
    </row>
    <row r="13" spans="1:26" ht="17.399999999999999" customHeight="1" x14ac:dyDescent="0.3">
      <c r="A13" s="1">
        <v>45968</v>
      </c>
      <c r="B13" s="2" t="s">
        <v>108</v>
      </c>
      <c r="C13" s="2" t="s">
        <v>119</v>
      </c>
      <c r="D13" s="2"/>
      <c r="E13" s="2" t="s">
        <v>120</v>
      </c>
      <c r="F13" s="2" t="s">
        <v>80</v>
      </c>
      <c r="G13" s="2" t="s">
        <v>49</v>
      </c>
      <c r="H13" s="2" t="s">
        <v>49</v>
      </c>
      <c r="I13" s="2" t="s">
        <v>29</v>
      </c>
      <c r="J13" s="2" t="s">
        <v>99</v>
      </c>
      <c r="K13" s="2" t="s">
        <v>103</v>
      </c>
      <c r="L13" s="2">
        <v>10</v>
      </c>
      <c r="M13" s="2">
        <v>7230</v>
      </c>
      <c r="N13" s="2">
        <v>3324</v>
      </c>
      <c r="O13" s="2">
        <v>7230</v>
      </c>
      <c r="P13" s="3">
        <v>0</v>
      </c>
      <c r="Q13" s="3">
        <v>9223.67</v>
      </c>
      <c r="R13" s="3">
        <v>10.87</v>
      </c>
      <c r="S13" s="3">
        <v>2518.98</v>
      </c>
      <c r="T13" s="3">
        <v>0</v>
      </c>
      <c r="U13" s="3">
        <f t="shared" si="0"/>
        <v>11753.52</v>
      </c>
      <c r="V13" s="3">
        <v>1763.03</v>
      </c>
      <c r="W13" s="3">
        <f t="shared" si="1"/>
        <v>13516.550000000001</v>
      </c>
      <c r="X13" s="3" t="s">
        <v>127</v>
      </c>
      <c r="Y13" s="2" t="s">
        <v>33</v>
      </c>
      <c r="Z13" s="2"/>
    </row>
    <row r="14" spans="1:26" ht="17.399999999999999" customHeight="1" x14ac:dyDescent="0.3">
      <c r="A14" s="1">
        <v>45968</v>
      </c>
      <c r="B14" s="2" t="s">
        <v>109</v>
      </c>
      <c r="C14" s="2"/>
      <c r="D14" s="2"/>
      <c r="E14" s="2" t="s">
        <v>120</v>
      </c>
      <c r="F14" s="2" t="s">
        <v>121</v>
      </c>
      <c r="G14" s="2" t="s">
        <v>49</v>
      </c>
      <c r="H14" s="2" t="s">
        <v>49</v>
      </c>
      <c r="I14" s="2" t="s">
        <v>45</v>
      </c>
      <c r="J14" s="2" t="s">
        <v>110</v>
      </c>
      <c r="K14" s="2" t="s">
        <v>32</v>
      </c>
      <c r="L14" s="2">
        <v>1</v>
      </c>
      <c r="M14" s="2">
        <v>1</v>
      </c>
      <c r="N14" s="2">
        <v>2.5299999999999998</v>
      </c>
      <c r="O14" s="2">
        <v>3</v>
      </c>
      <c r="P14" s="3">
        <v>0</v>
      </c>
      <c r="Q14" s="3">
        <v>46.88</v>
      </c>
      <c r="R14" s="3">
        <v>10.87</v>
      </c>
      <c r="S14" s="3">
        <v>20.059999999999999</v>
      </c>
      <c r="T14" s="3">
        <v>0</v>
      </c>
      <c r="U14" s="3">
        <f t="shared" si="0"/>
        <v>77.81</v>
      </c>
      <c r="V14" s="3">
        <v>11.67</v>
      </c>
      <c r="W14" s="3">
        <f t="shared" si="1"/>
        <v>89.48</v>
      </c>
      <c r="X14" s="3" t="s">
        <v>127</v>
      </c>
      <c r="Y14" s="2" t="s">
        <v>33</v>
      </c>
      <c r="Z14" s="2"/>
    </row>
    <row r="15" spans="1:26" ht="17.399999999999999" customHeight="1" x14ac:dyDescent="0.3">
      <c r="A15" s="1">
        <v>45968</v>
      </c>
      <c r="B15" s="2" t="s">
        <v>111</v>
      </c>
      <c r="C15" s="2">
        <v>87955837</v>
      </c>
      <c r="D15" s="2">
        <v>77356018</v>
      </c>
      <c r="E15" s="2" t="s">
        <v>120</v>
      </c>
      <c r="F15" s="2" t="s">
        <v>27</v>
      </c>
      <c r="G15" s="2" t="s">
        <v>49</v>
      </c>
      <c r="H15" s="2" t="s">
        <v>49</v>
      </c>
      <c r="I15" s="2" t="s">
        <v>29</v>
      </c>
      <c r="J15" s="2" t="s">
        <v>82</v>
      </c>
      <c r="K15" s="2" t="s">
        <v>32</v>
      </c>
      <c r="L15" s="2">
        <v>1</v>
      </c>
      <c r="M15" s="2">
        <v>393</v>
      </c>
      <c r="N15" s="2">
        <v>309</v>
      </c>
      <c r="O15" s="2">
        <v>393</v>
      </c>
      <c r="P15" s="3">
        <v>0</v>
      </c>
      <c r="Q15" s="3">
        <v>738.84</v>
      </c>
      <c r="R15" s="3">
        <v>10.87</v>
      </c>
      <c r="S15" s="3">
        <v>316.14999999999998</v>
      </c>
      <c r="T15" s="3">
        <v>0</v>
      </c>
      <c r="U15" s="3">
        <f t="shared" si="0"/>
        <v>1065.8600000000001</v>
      </c>
      <c r="V15" s="3">
        <v>159.88</v>
      </c>
      <c r="W15" s="3">
        <f t="shared" si="1"/>
        <v>1225.7400000000002</v>
      </c>
      <c r="X15" s="3" t="s">
        <v>127</v>
      </c>
      <c r="Y15" s="2" t="s">
        <v>33</v>
      </c>
      <c r="Z15" s="2"/>
    </row>
    <row r="16" spans="1:26" ht="17.399999999999999" customHeight="1" x14ac:dyDescent="0.3">
      <c r="A16" s="1">
        <v>45958</v>
      </c>
      <c r="B16" s="2" t="s">
        <v>124</v>
      </c>
      <c r="C16" s="2" t="s">
        <v>115</v>
      </c>
      <c r="D16" s="2"/>
      <c r="E16" s="2" t="s">
        <v>125</v>
      </c>
      <c r="F16" s="2" t="s">
        <v>116</v>
      </c>
      <c r="G16" s="2" t="s">
        <v>29</v>
      </c>
      <c r="H16" s="2" t="s">
        <v>29</v>
      </c>
      <c r="I16" s="2" t="s">
        <v>29</v>
      </c>
      <c r="J16" s="2" t="s">
        <v>126</v>
      </c>
      <c r="K16" s="2" t="s">
        <v>114</v>
      </c>
      <c r="L16" s="2">
        <v>2</v>
      </c>
      <c r="M16" s="2">
        <v>10</v>
      </c>
      <c r="N16" s="2">
        <v>8</v>
      </c>
      <c r="O16" s="2">
        <v>10</v>
      </c>
      <c r="P16" s="3">
        <v>0</v>
      </c>
      <c r="Q16" s="3">
        <v>46.88</v>
      </c>
      <c r="R16" s="3">
        <v>10.87</v>
      </c>
      <c r="S16" s="3">
        <v>20.420000000000002</v>
      </c>
      <c r="T16" s="3">
        <v>0</v>
      </c>
      <c r="U16" s="3">
        <f t="shared" si="0"/>
        <v>78.17</v>
      </c>
      <c r="V16" s="3">
        <v>11.73</v>
      </c>
      <c r="W16" s="3">
        <f t="shared" si="1"/>
        <v>89.9</v>
      </c>
      <c r="X16" s="3" t="s">
        <v>127</v>
      </c>
      <c r="Y16" s="2" t="s">
        <v>33</v>
      </c>
      <c r="Z16" s="2"/>
    </row>
    <row r="17" spans="1:26" ht="17.399999999999999" customHeight="1" x14ac:dyDescent="0.3">
      <c r="A17" s="1">
        <v>45967</v>
      </c>
      <c r="B17" s="2" t="s">
        <v>86</v>
      </c>
      <c r="C17" s="2"/>
      <c r="D17" s="2"/>
      <c r="E17" s="2" t="s">
        <v>80</v>
      </c>
      <c r="F17" s="2" t="s">
        <v>122</v>
      </c>
      <c r="G17" s="2" t="s">
        <v>29</v>
      </c>
      <c r="H17" s="2" t="s">
        <v>29</v>
      </c>
      <c r="I17" s="2" t="s">
        <v>30</v>
      </c>
      <c r="J17" s="2" t="s">
        <v>59</v>
      </c>
      <c r="K17" s="2" t="s">
        <v>103</v>
      </c>
      <c r="L17" s="2">
        <v>7</v>
      </c>
      <c r="M17" s="2">
        <v>5900.39</v>
      </c>
      <c r="N17" s="2">
        <v>2581.75</v>
      </c>
      <c r="O17" s="2">
        <v>5901</v>
      </c>
      <c r="P17" s="3">
        <v>0</v>
      </c>
      <c r="Q17" s="3">
        <v>5342.98</v>
      </c>
      <c r="R17" s="3">
        <v>10.87</v>
      </c>
      <c r="S17" s="3">
        <v>1459.17</v>
      </c>
      <c r="T17" s="3">
        <v>0</v>
      </c>
      <c r="U17" s="3">
        <f t="shared" si="0"/>
        <v>6813.0199999999995</v>
      </c>
      <c r="V17" s="3">
        <v>1021.95</v>
      </c>
      <c r="W17" s="3">
        <f t="shared" si="1"/>
        <v>7834.9699999999993</v>
      </c>
      <c r="X17" s="3" t="s">
        <v>127</v>
      </c>
      <c r="Y17" s="2" t="s">
        <v>33</v>
      </c>
      <c r="Z17" s="2"/>
    </row>
    <row r="18" spans="1:26" ht="17.399999999999999" customHeight="1" x14ac:dyDescent="0.3">
      <c r="A18" s="1">
        <v>45967</v>
      </c>
      <c r="B18" s="2" t="s">
        <v>87</v>
      </c>
      <c r="C18" s="2"/>
      <c r="D18" s="2"/>
      <c r="E18" s="2" t="s">
        <v>80</v>
      </c>
      <c r="F18" s="2" t="s">
        <v>88</v>
      </c>
      <c r="G18" s="2" t="s">
        <v>29</v>
      </c>
      <c r="H18" s="2" t="s">
        <v>29</v>
      </c>
      <c r="I18" s="2" t="s">
        <v>30</v>
      </c>
      <c r="J18" s="2" t="s">
        <v>89</v>
      </c>
      <c r="K18" s="2" t="s">
        <v>32</v>
      </c>
      <c r="L18" s="2">
        <v>1</v>
      </c>
      <c r="M18" s="2">
        <v>25.2</v>
      </c>
      <c r="N18" s="2">
        <v>21.75</v>
      </c>
      <c r="O18" s="2">
        <v>26</v>
      </c>
      <c r="P18" s="3">
        <v>0</v>
      </c>
      <c r="Q18" s="3">
        <v>46.88</v>
      </c>
      <c r="R18" s="3">
        <v>10.87</v>
      </c>
      <c r="S18" s="3">
        <v>89.04</v>
      </c>
      <c r="T18" s="3">
        <v>161.21</v>
      </c>
      <c r="U18" s="3">
        <f t="shared" si="0"/>
        <v>308</v>
      </c>
      <c r="V18" s="3">
        <v>46.2</v>
      </c>
      <c r="W18" s="3">
        <f t="shared" si="1"/>
        <v>354.2</v>
      </c>
      <c r="X18" s="3" t="s">
        <v>127</v>
      </c>
      <c r="Y18" s="2" t="s">
        <v>33</v>
      </c>
      <c r="Z18" s="2"/>
    </row>
    <row r="19" spans="1:26" ht="17.399999999999999" customHeight="1" x14ac:dyDescent="0.3">
      <c r="A19" s="1">
        <v>45967</v>
      </c>
      <c r="B19" s="2" t="s">
        <v>90</v>
      </c>
      <c r="C19" s="2"/>
      <c r="D19" s="2"/>
      <c r="E19" s="2" t="s">
        <v>80</v>
      </c>
      <c r="F19" s="2" t="s">
        <v>84</v>
      </c>
      <c r="G19" s="2" t="s">
        <v>29</v>
      </c>
      <c r="H19" s="2" t="s">
        <v>29</v>
      </c>
      <c r="I19" s="2" t="s">
        <v>30</v>
      </c>
      <c r="J19" s="2" t="s">
        <v>85</v>
      </c>
      <c r="K19" s="2" t="s">
        <v>32</v>
      </c>
      <c r="L19" s="2">
        <v>1</v>
      </c>
      <c r="M19" s="2">
        <v>20.260000000000002</v>
      </c>
      <c r="N19" s="2">
        <v>21.75</v>
      </c>
      <c r="O19" s="2">
        <v>21.75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f t="shared" si="0"/>
        <v>0</v>
      </c>
      <c r="V19" s="3">
        <v>0</v>
      </c>
      <c r="W19" s="3">
        <f t="shared" si="1"/>
        <v>0</v>
      </c>
      <c r="X19" s="3" t="s">
        <v>127</v>
      </c>
      <c r="Y19" s="2" t="s">
        <v>33</v>
      </c>
      <c r="Z19" s="2"/>
    </row>
    <row r="20" spans="1:26" ht="17.399999999999999" customHeight="1" x14ac:dyDescent="0.3">
      <c r="A20" s="1">
        <v>45968</v>
      </c>
      <c r="B20" s="2" t="s">
        <v>102</v>
      </c>
      <c r="C20" s="2">
        <v>87955874</v>
      </c>
      <c r="D20" s="2"/>
      <c r="E20" s="2" t="s">
        <v>80</v>
      </c>
      <c r="F20" s="2" t="s">
        <v>120</v>
      </c>
      <c r="G20" s="2" t="s">
        <v>29</v>
      </c>
      <c r="H20" s="2" t="s">
        <v>29</v>
      </c>
      <c r="I20" s="2" t="s">
        <v>49</v>
      </c>
      <c r="J20" s="2" t="s">
        <v>50</v>
      </c>
      <c r="K20" s="2" t="s">
        <v>103</v>
      </c>
      <c r="L20" s="2">
        <v>10</v>
      </c>
      <c r="M20" s="2">
        <v>10750</v>
      </c>
      <c r="N20" s="2">
        <v>3300</v>
      </c>
      <c r="O20" s="2">
        <v>10750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f t="shared" si="0"/>
        <v>0</v>
      </c>
      <c r="V20" s="3">
        <v>0</v>
      </c>
      <c r="W20" s="3">
        <f t="shared" si="1"/>
        <v>0</v>
      </c>
      <c r="X20" s="3" t="s">
        <v>127</v>
      </c>
      <c r="Y20" s="2" t="s">
        <v>33</v>
      </c>
      <c r="Z20" s="2"/>
    </row>
    <row r="21" spans="1:26" ht="17.399999999999999" customHeight="1" x14ac:dyDescent="0.3">
      <c r="A21" s="1">
        <v>45968</v>
      </c>
      <c r="B21" s="2" t="s">
        <v>104</v>
      </c>
      <c r="C21" s="2">
        <v>87954404</v>
      </c>
      <c r="D21" s="2"/>
      <c r="E21" s="2" t="s">
        <v>80</v>
      </c>
      <c r="F21" s="2" t="s">
        <v>122</v>
      </c>
      <c r="G21" s="2" t="s">
        <v>29</v>
      </c>
      <c r="H21" s="2" t="s">
        <v>29</v>
      </c>
      <c r="I21" s="2" t="s">
        <v>30</v>
      </c>
      <c r="J21" s="2" t="s">
        <v>105</v>
      </c>
      <c r="K21" s="2" t="s">
        <v>32</v>
      </c>
      <c r="L21" s="2">
        <v>2</v>
      </c>
      <c r="M21" s="2">
        <v>1058.4000000000001</v>
      </c>
      <c r="N21" s="2">
        <v>720</v>
      </c>
      <c r="O21" s="2">
        <v>1059</v>
      </c>
      <c r="P21" s="3">
        <v>0</v>
      </c>
      <c r="Q21" s="3">
        <v>1493.19</v>
      </c>
      <c r="R21" s="3">
        <v>10.87</v>
      </c>
      <c r="S21" s="3">
        <v>638.94000000000005</v>
      </c>
      <c r="T21" s="3">
        <v>0</v>
      </c>
      <c r="U21" s="3">
        <f t="shared" si="0"/>
        <v>2143</v>
      </c>
      <c r="V21" s="3">
        <v>321.45</v>
      </c>
      <c r="W21" s="3">
        <f t="shared" si="1"/>
        <v>2464.4499999999998</v>
      </c>
      <c r="X21" s="3" t="s">
        <v>127</v>
      </c>
      <c r="Y21" s="2" t="s">
        <v>33</v>
      </c>
      <c r="Z21" s="2"/>
    </row>
    <row r="22" spans="1:26" ht="17.399999999999999" customHeight="1" x14ac:dyDescent="0.3">
      <c r="A22" s="1">
        <v>45967</v>
      </c>
      <c r="B22" s="2" t="s">
        <v>91</v>
      </c>
      <c r="C22" s="2"/>
      <c r="D22" s="2"/>
      <c r="E22" s="2" t="s">
        <v>80</v>
      </c>
      <c r="F22" s="2" t="s">
        <v>92</v>
      </c>
      <c r="G22" s="2" t="s">
        <v>29</v>
      </c>
      <c r="H22" s="2" t="s">
        <v>29</v>
      </c>
      <c r="I22" s="2" t="s">
        <v>45</v>
      </c>
      <c r="J22" s="2" t="s">
        <v>93</v>
      </c>
      <c r="K22" s="2" t="s">
        <v>32</v>
      </c>
      <c r="L22" s="2">
        <v>1</v>
      </c>
      <c r="M22" s="2">
        <v>348.9</v>
      </c>
      <c r="N22" s="2">
        <v>425.34</v>
      </c>
      <c r="O22" s="2">
        <v>426</v>
      </c>
      <c r="P22" s="3">
        <v>0</v>
      </c>
      <c r="Q22" s="3">
        <v>877.56</v>
      </c>
      <c r="R22" s="3">
        <v>10.87</v>
      </c>
      <c r="S22" s="3">
        <v>375.51</v>
      </c>
      <c r="T22" s="3">
        <v>0</v>
      </c>
      <c r="U22" s="3">
        <f t="shared" si="0"/>
        <v>1263.94</v>
      </c>
      <c r="V22" s="3">
        <v>189.59</v>
      </c>
      <c r="W22" s="3">
        <f t="shared" si="1"/>
        <v>1453.53</v>
      </c>
      <c r="X22" s="3" t="s">
        <v>127</v>
      </c>
      <c r="Y22" s="2" t="s">
        <v>33</v>
      </c>
      <c r="Z22" s="2"/>
    </row>
    <row r="23" spans="1:26" ht="17.399999999999999" customHeight="1" x14ac:dyDescent="0.3">
      <c r="A23" s="1">
        <v>45967</v>
      </c>
      <c r="B23" s="2" t="s">
        <v>94</v>
      </c>
      <c r="C23" s="2"/>
      <c r="D23" s="2"/>
      <c r="E23" s="2" t="s">
        <v>80</v>
      </c>
      <c r="F23" s="2" t="s">
        <v>95</v>
      </c>
      <c r="G23" s="2" t="s">
        <v>29</v>
      </c>
      <c r="H23" s="2" t="s">
        <v>29</v>
      </c>
      <c r="I23" s="2" t="s">
        <v>49</v>
      </c>
      <c r="J23" s="2" t="s">
        <v>96</v>
      </c>
      <c r="K23" s="2" t="s">
        <v>32</v>
      </c>
      <c r="L23" s="2">
        <v>1</v>
      </c>
      <c r="M23" s="2">
        <v>253</v>
      </c>
      <c r="N23" s="2">
        <v>226.58</v>
      </c>
      <c r="O23" s="2">
        <v>253</v>
      </c>
      <c r="P23" s="3">
        <v>0</v>
      </c>
      <c r="Q23" s="3">
        <v>475.64</v>
      </c>
      <c r="R23" s="3">
        <v>10.87</v>
      </c>
      <c r="S23" s="3">
        <v>203.53</v>
      </c>
      <c r="T23" s="3">
        <v>0</v>
      </c>
      <c r="U23" s="3">
        <f t="shared" si="0"/>
        <v>690.04</v>
      </c>
      <c r="V23" s="3">
        <v>103.51</v>
      </c>
      <c r="W23" s="3">
        <f t="shared" si="1"/>
        <v>793.55</v>
      </c>
      <c r="X23" s="3" t="s">
        <v>127</v>
      </c>
      <c r="Y23" s="2" t="s">
        <v>33</v>
      </c>
      <c r="Z23" s="2"/>
    </row>
    <row r="24" spans="1:26" ht="17.399999999999999" customHeight="1" x14ac:dyDescent="0.3">
      <c r="A24" s="1">
        <v>45966</v>
      </c>
      <c r="B24" s="2" t="s">
        <v>69</v>
      </c>
      <c r="C24" s="2">
        <v>87952758</v>
      </c>
      <c r="D24" s="2"/>
      <c r="E24" s="2" t="s">
        <v>80</v>
      </c>
      <c r="F24" s="2" t="s">
        <v>70</v>
      </c>
      <c r="G24" s="2" t="s">
        <v>29</v>
      </c>
      <c r="H24" s="2" t="s">
        <v>29</v>
      </c>
      <c r="I24" s="2" t="s">
        <v>30</v>
      </c>
      <c r="J24" s="2" t="s">
        <v>71</v>
      </c>
      <c r="K24" s="2" t="s">
        <v>32</v>
      </c>
      <c r="L24" s="2">
        <v>1</v>
      </c>
      <c r="M24" s="2">
        <v>2.0699999999999998</v>
      </c>
      <c r="N24" s="2">
        <v>2.7</v>
      </c>
      <c r="O24" s="2">
        <v>3</v>
      </c>
      <c r="P24" s="3">
        <v>0</v>
      </c>
      <c r="Q24" s="3">
        <v>46.88</v>
      </c>
      <c r="R24" s="3">
        <v>10.87</v>
      </c>
      <c r="S24" s="3">
        <v>20.059999999999999</v>
      </c>
      <c r="T24" s="3">
        <v>0</v>
      </c>
      <c r="U24" s="3">
        <f t="shared" si="0"/>
        <v>77.81</v>
      </c>
      <c r="V24" s="3">
        <v>11.67</v>
      </c>
      <c r="W24" s="3">
        <f t="shared" si="1"/>
        <v>89.48</v>
      </c>
      <c r="X24" s="3" t="s">
        <v>127</v>
      </c>
      <c r="Y24" s="2" t="s">
        <v>33</v>
      </c>
      <c r="Z24" s="2"/>
    </row>
    <row r="25" spans="1:26" ht="17.399999999999999" customHeight="1" x14ac:dyDescent="0.3">
      <c r="A25" s="1">
        <v>45966</v>
      </c>
      <c r="B25" s="2" t="s">
        <v>72</v>
      </c>
      <c r="C25" s="2">
        <v>87952757</v>
      </c>
      <c r="D25" s="2"/>
      <c r="E25" s="2" t="s">
        <v>80</v>
      </c>
      <c r="F25" s="2" t="s">
        <v>73</v>
      </c>
      <c r="G25" s="2" t="s">
        <v>29</v>
      </c>
      <c r="H25" s="2" t="s">
        <v>29</v>
      </c>
      <c r="I25" s="2" t="s">
        <v>30</v>
      </c>
      <c r="J25" s="2" t="s">
        <v>36</v>
      </c>
      <c r="K25" s="2" t="s">
        <v>32</v>
      </c>
      <c r="L25" s="2">
        <v>1</v>
      </c>
      <c r="M25" s="2">
        <v>2.0699999999999998</v>
      </c>
      <c r="N25" s="2">
        <v>2.7</v>
      </c>
      <c r="O25" s="2">
        <v>3</v>
      </c>
      <c r="P25" s="3">
        <v>0</v>
      </c>
      <c r="Q25" s="3">
        <v>46.88</v>
      </c>
      <c r="R25" s="3">
        <v>10.87</v>
      </c>
      <c r="S25" s="3">
        <v>20.059999999999999</v>
      </c>
      <c r="T25" s="3">
        <v>0</v>
      </c>
      <c r="U25" s="3">
        <f t="shared" si="0"/>
        <v>77.81</v>
      </c>
      <c r="V25" s="3">
        <v>11.67</v>
      </c>
      <c r="W25" s="3">
        <f t="shared" si="1"/>
        <v>89.48</v>
      </c>
      <c r="X25" s="3" t="s">
        <v>127</v>
      </c>
      <c r="Y25" s="2" t="s">
        <v>33</v>
      </c>
      <c r="Z25" s="2"/>
    </row>
    <row r="26" spans="1:26" ht="17.399999999999999" customHeight="1" x14ac:dyDescent="0.3">
      <c r="A26" s="1">
        <v>45966</v>
      </c>
      <c r="B26" s="2" t="s">
        <v>74</v>
      </c>
      <c r="C26" s="2">
        <v>87952188</v>
      </c>
      <c r="D26" s="2"/>
      <c r="E26" s="2" t="s">
        <v>80</v>
      </c>
      <c r="F26" s="2" t="s">
        <v>75</v>
      </c>
      <c r="G26" s="2" t="s">
        <v>29</v>
      </c>
      <c r="H26" s="2" t="s">
        <v>29</v>
      </c>
      <c r="I26" s="2" t="s">
        <v>30</v>
      </c>
      <c r="J26" s="2" t="s">
        <v>62</v>
      </c>
      <c r="K26" s="2" t="s">
        <v>32</v>
      </c>
      <c r="L26" s="2">
        <v>2</v>
      </c>
      <c r="M26" s="2">
        <v>50.5</v>
      </c>
      <c r="N26" s="2">
        <v>41.4</v>
      </c>
      <c r="O26" s="2">
        <v>51</v>
      </c>
      <c r="P26" s="3">
        <v>0</v>
      </c>
      <c r="Q26" s="3">
        <v>71.91</v>
      </c>
      <c r="R26" s="3">
        <v>10.87</v>
      </c>
      <c r="S26" s="3">
        <v>30.77</v>
      </c>
      <c r="T26" s="3">
        <v>0</v>
      </c>
      <c r="U26" s="3">
        <f t="shared" si="0"/>
        <v>113.55</v>
      </c>
      <c r="V26" s="3">
        <v>17.03</v>
      </c>
      <c r="W26" s="3">
        <f t="shared" si="1"/>
        <v>130.57999999999998</v>
      </c>
      <c r="X26" s="3" t="s">
        <v>127</v>
      </c>
      <c r="Y26" s="2" t="s">
        <v>33</v>
      </c>
      <c r="Z26" s="2"/>
    </row>
    <row r="27" spans="1:26" ht="17.399999999999999" customHeight="1" x14ac:dyDescent="0.3">
      <c r="A27" s="1">
        <v>45966</v>
      </c>
      <c r="B27" s="2" t="s">
        <v>76</v>
      </c>
      <c r="C27" s="2">
        <v>87952576</v>
      </c>
      <c r="D27" s="2"/>
      <c r="E27" s="2" t="s">
        <v>80</v>
      </c>
      <c r="F27" s="2" t="s">
        <v>77</v>
      </c>
      <c r="G27" s="2" t="s">
        <v>29</v>
      </c>
      <c r="H27" s="2" t="s">
        <v>29</v>
      </c>
      <c r="I27" s="2" t="s">
        <v>49</v>
      </c>
      <c r="J27" s="2" t="s">
        <v>78</v>
      </c>
      <c r="K27" s="2" t="s">
        <v>32</v>
      </c>
      <c r="L27" s="2">
        <v>1</v>
      </c>
      <c r="M27" s="2">
        <v>1008</v>
      </c>
      <c r="N27" s="2">
        <v>270</v>
      </c>
      <c r="O27" s="2">
        <v>1008</v>
      </c>
      <c r="P27" s="3">
        <v>0</v>
      </c>
      <c r="Q27" s="3">
        <v>1895.04</v>
      </c>
      <c r="R27" s="3">
        <v>10.87</v>
      </c>
      <c r="S27" s="3">
        <v>810.89</v>
      </c>
      <c r="T27" s="3">
        <v>0</v>
      </c>
      <c r="U27" s="3">
        <f t="shared" si="0"/>
        <v>2716.7999999999997</v>
      </c>
      <c r="V27" s="3">
        <v>407.52</v>
      </c>
      <c r="W27" s="3">
        <f t="shared" si="1"/>
        <v>3124.3199999999997</v>
      </c>
      <c r="X27" s="3" t="s">
        <v>127</v>
      </c>
      <c r="Y27" s="2" t="s">
        <v>33</v>
      </c>
      <c r="Z27" s="2"/>
    </row>
    <row r="28" spans="1:26" ht="17.399999999999999" customHeight="1" x14ac:dyDescent="0.3">
      <c r="A28" s="1">
        <v>45965</v>
      </c>
      <c r="B28" s="2" t="s">
        <v>58</v>
      </c>
      <c r="C28" s="2">
        <v>87952585</v>
      </c>
      <c r="D28" s="2">
        <v>76870974</v>
      </c>
      <c r="E28" s="2" t="s">
        <v>80</v>
      </c>
      <c r="F28" s="2" t="s">
        <v>122</v>
      </c>
      <c r="G28" s="2" t="s">
        <v>29</v>
      </c>
      <c r="H28" s="2" t="s">
        <v>29</v>
      </c>
      <c r="I28" s="2" t="s">
        <v>30</v>
      </c>
      <c r="J28" s="2" t="s">
        <v>59</v>
      </c>
      <c r="K28" s="2" t="s">
        <v>32</v>
      </c>
      <c r="L28" s="2">
        <v>4</v>
      </c>
      <c r="M28" s="2">
        <v>101.2</v>
      </c>
      <c r="N28" s="2">
        <v>82.8</v>
      </c>
      <c r="O28" s="2">
        <v>102</v>
      </c>
      <c r="P28" s="3">
        <v>0</v>
      </c>
      <c r="Q28" s="3">
        <v>143.82</v>
      </c>
      <c r="R28" s="3">
        <v>10.87</v>
      </c>
      <c r="S28" s="3">
        <v>62.63</v>
      </c>
      <c r="T28" s="3">
        <v>0</v>
      </c>
      <c r="U28" s="3">
        <f t="shared" si="0"/>
        <v>217.32</v>
      </c>
      <c r="V28" s="3">
        <v>32.6</v>
      </c>
      <c r="W28" s="3">
        <f t="shared" si="1"/>
        <v>249.92</v>
      </c>
      <c r="X28" s="3" t="s">
        <v>127</v>
      </c>
      <c r="Y28" s="2" t="s">
        <v>33</v>
      </c>
      <c r="Z28" s="2"/>
    </row>
    <row r="29" spans="1:26" ht="17.399999999999999" customHeight="1" x14ac:dyDescent="0.3">
      <c r="A29" s="1">
        <v>45965</v>
      </c>
      <c r="B29" s="2" t="s">
        <v>60</v>
      </c>
      <c r="C29" s="2">
        <v>87952574</v>
      </c>
      <c r="D29" s="2"/>
      <c r="E29" s="2" t="s">
        <v>80</v>
      </c>
      <c r="F29" s="2" t="s">
        <v>61</v>
      </c>
      <c r="G29" s="2" t="s">
        <v>29</v>
      </c>
      <c r="H29" s="2" t="s">
        <v>29</v>
      </c>
      <c r="I29" s="2" t="s">
        <v>30</v>
      </c>
      <c r="J29" s="2" t="s">
        <v>62</v>
      </c>
      <c r="K29" s="2" t="s">
        <v>32</v>
      </c>
      <c r="L29" s="2">
        <v>1</v>
      </c>
      <c r="M29" s="2">
        <v>237.6</v>
      </c>
      <c r="N29" s="2">
        <v>168</v>
      </c>
      <c r="O29" s="2">
        <v>238</v>
      </c>
      <c r="P29" s="3">
        <v>0</v>
      </c>
      <c r="Q29" s="3">
        <v>335.58</v>
      </c>
      <c r="R29" s="3">
        <v>10.87</v>
      </c>
      <c r="S29" s="3">
        <v>146.15</v>
      </c>
      <c r="T29" s="3">
        <v>0</v>
      </c>
      <c r="U29" s="3">
        <f t="shared" si="0"/>
        <v>492.6</v>
      </c>
      <c r="V29" s="3">
        <v>73.89</v>
      </c>
      <c r="W29" s="3">
        <f t="shared" si="1"/>
        <v>566.49</v>
      </c>
      <c r="X29" s="3" t="s">
        <v>127</v>
      </c>
      <c r="Y29" s="2" t="s">
        <v>33</v>
      </c>
      <c r="Z29" s="2"/>
    </row>
    <row r="30" spans="1:26" ht="17.399999999999999" customHeight="1" x14ac:dyDescent="0.3">
      <c r="A30" s="1">
        <v>45965</v>
      </c>
      <c r="B30" s="2" t="s">
        <v>63</v>
      </c>
      <c r="C30" s="2">
        <v>87952348</v>
      </c>
      <c r="D30" s="2"/>
      <c r="E30" s="2" t="s">
        <v>80</v>
      </c>
      <c r="F30" s="2" t="s">
        <v>64</v>
      </c>
      <c r="G30" s="2" t="s">
        <v>29</v>
      </c>
      <c r="H30" s="2" t="s">
        <v>29</v>
      </c>
      <c r="I30" s="2" t="s">
        <v>30</v>
      </c>
      <c r="J30" s="2" t="s">
        <v>65</v>
      </c>
      <c r="K30" s="2" t="s">
        <v>32</v>
      </c>
      <c r="L30" s="2">
        <v>2</v>
      </c>
      <c r="M30" s="2">
        <v>550.30999999999995</v>
      </c>
      <c r="N30" s="2">
        <v>830.4</v>
      </c>
      <c r="O30" s="2">
        <v>831</v>
      </c>
      <c r="P30" s="3">
        <v>0</v>
      </c>
      <c r="Q30" s="3">
        <v>1171.71</v>
      </c>
      <c r="R30" s="3">
        <v>10.87</v>
      </c>
      <c r="S30" s="3">
        <v>510.28</v>
      </c>
      <c r="T30" s="3">
        <v>0</v>
      </c>
      <c r="U30" s="3">
        <f t="shared" si="0"/>
        <v>1692.86</v>
      </c>
      <c r="V30" s="3">
        <v>253.93</v>
      </c>
      <c r="W30" s="3">
        <f t="shared" si="1"/>
        <v>1946.79</v>
      </c>
      <c r="X30" s="3" t="s">
        <v>127</v>
      </c>
      <c r="Y30" s="2" t="s">
        <v>33</v>
      </c>
      <c r="Z30" s="2"/>
    </row>
    <row r="31" spans="1:26" ht="17.399999999999999" customHeight="1" x14ac:dyDescent="0.3">
      <c r="A31" s="1">
        <v>45965</v>
      </c>
      <c r="B31" s="2" t="s">
        <v>66</v>
      </c>
      <c r="C31" s="2">
        <v>87952370</v>
      </c>
      <c r="D31" s="2">
        <v>76870974</v>
      </c>
      <c r="E31" s="2" t="s">
        <v>80</v>
      </c>
      <c r="F31" s="2" t="s">
        <v>67</v>
      </c>
      <c r="G31" s="2" t="s">
        <v>29</v>
      </c>
      <c r="H31" s="2" t="s">
        <v>29</v>
      </c>
      <c r="I31" s="2" t="s">
        <v>49</v>
      </c>
      <c r="J31" s="2" t="s">
        <v>68</v>
      </c>
      <c r="K31" s="2" t="s">
        <v>32</v>
      </c>
      <c r="L31" s="2">
        <v>2</v>
      </c>
      <c r="M31" s="2">
        <v>6</v>
      </c>
      <c r="N31" s="2">
        <v>12.48</v>
      </c>
      <c r="O31" s="2">
        <v>13</v>
      </c>
      <c r="P31" s="3">
        <v>0</v>
      </c>
      <c r="Q31" s="3">
        <v>46.88</v>
      </c>
      <c r="R31" s="3">
        <v>10.87</v>
      </c>
      <c r="S31" s="3">
        <v>20.420000000000002</v>
      </c>
      <c r="T31" s="3">
        <v>0</v>
      </c>
      <c r="U31" s="3">
        <f t="shared" si="0"/>
        <v>78.17</v>
      </c>
      <c r="V31" s="3">
        <v>11.73</v>
      </c>
      <c r="W31" s="3">
        <f t="shared" si="1"/>
        <v>89.9</v>
      </c>
      <c r="X31" s="3" t="s">
        <v>127</v>
      </c>
      <c r="Y31" s="2" t="s">
        <v>33</v>
      </c>
      <c r="Z31" s="2"/>
    </row>
    <row r="32" spans="1:26" ht="17.399999999999999" customHeight="1" x14ac:dyDescent="0.3">
      <c r="A32" s="1">
        <v>45964</v>
      </c>
      <c r="B32" s="2" t="s">
        <v>37</v>
      </c>
      <c r="C32" s="2"/>
      <c r="D32" s="2"/>
      <c r="E32" s="2" t="s">
        <v>80</v>
      </c>
      <c r="F32" s="2" t="s">
        <v>38</v>
      </c>
      <c r="G32" s="2" t="s">
        <v>29</v>
      </c>
      <c r="H32" s="2" t="s">
        <v>29</v>
      </c>
      <c r="I32" s="2" t="s">
        <v>39</v>
      </c>
      <c r="J32" s="2" t="s">
        <v>40</v>
      </c>
      <c r="K32" s="2" t="s">
        <v>32</v>
      </c>
      <c r="L32" s="2">
        <v>1</v>
      </c>
      <c r="M32" s="2">
        <v>101</v>
      </c>
      <c r="N32" s="2">
        <v>180</v>
      </c>
      <c r="O32" s="2">
        <v>180</v>
      </c>
      <c r="P32" s="3">
        <v>0</v>
      </c>
      <c r="Q32" s="3">
        <v>662.4</v>
      </c>
      <c r="R32" s="3">
        <v>10.87</v>
      </c>
      <c r="S32" s="3">
        <v>478.06</v>
      </c>
      <c r="T32" s="3">
        <v>435.33</v>
      </c>
      <c r="U32" s="3">
        <f t="shared" si="0"/>
        <v>1586.6599999999999</v>
      </c>
      <c r="V32" s="3">
        <v>238</v>
      </c>
      <c r="W32" s="3">
        <f t="shared" si="1"/>
        <v>1824.6599999999999</v>
      </c>
      <c r="X32" s="3" t="s">
        <v>127</v>
      </c>
      <c r="Y32" s="2" t="s">
        <v>33</v>
      </c>
      <c r="Z32" s="2"/>
    </row>
    <row r="33" spans="1:26" ht="17.399999999999999" customHeight="1" x14ac:dyDescent="0.3">
      <c r="A33" s="1">
        <v>45964</v>
      </c>
      <c r="B33" s="2" t="s">
        <v>41</v>
      </c>
      <c r="C33" s="2"/>
      <c r="D33" s="2"/>
      <c r="E33" s="2" t="s">
        <v>80</v>
      </c>
      <c r="F33" s="2" t="s">
        <v>42</v>
      </c>
      <c r="G33" s="2" t="s">
        <v>29</v>
      </c>
      <c r="H33" s="2" t="s">
        <v>29</v>
      </c>
      <c r="I33" s="2" t="s">
        <v>30</v>
      </c>
      <c r="J33" s="2" t="s">
        <v>43</v>
      </c>
      <c r="K33" s="2" t="s">
        <v>32</v>
      </c>
      <c r="L33" s="2">
        <v>4</v>
      </c>
      <c r="M33" s="2">
        <v>4208</v>
      </c>
      <c r="N33" s="2">
        <v>1867.42</v>
      </c>
      <c r="O33" s="2">
        <v>4208</v>
      </c>
      <c r="P33" s="3">
        <v>0</v>
      </c>
      <c r="Q33" s="3">
        <v>5933.28</v>
      </c>
      <c r="R33" s="3">
        <v>10.87</v>
      </c>
      <c r="S33" s="3">
        <v>2583.94</v>
      </c>
      <c r="T33" s="3">
        <v>0</v>
      </c>
      <c r="U33" s="3">
        <f t="shared" si="0"/>
        <v>8528.09</v>
      </c>
      <c r="V33" s="3">
        <v>1279.21</v>
      </c>
      <c r="W33" s="3">
        <f t="shared" si="1"/>
        <v>9807.2999999999993</v>
      </c>
      <c r="X33" s="3" t="s">
        <v>127</v>
      </c>
      <c r="Y33" s="2" t="s">
        <v>33</v>
      </c>
      <c r="Z33" s="2"/>
    </row>
    <row r="34" spans="1:26" ht="17.399999999999999" customHeight="1" x14ac:dyDescent="0.3">
      <c r="A34" s="1">
        <v>45964</v>
      </c>
      <c r="B34" s="2" t="s">
        <v>44</v>
      </c>
      <c r="C34" s="2"/>
      <c r="D34" s="2"/>
      <c r="E34" s="2" t="s">
        <v>80</v>
      </c>
      <c r="F34" s="2" t="s">
        <v>121</v>
      </c>
      <c r="G34" s="2" t="s">
        <v>29</v>
      </c>
      <c r="H34" s="2" t="s">
        <v>29</v>
      </c>
      <c r="I34" s="2" t="s">
        <v>45</v>
      </c>
      <c r="J34" s="2" t="s">
        <v>46</v>
      </c>
      <c r="K34" s="2" t="s">
        <v>32</v>
      </c>
      <c r="L34" s="2">
        <v>2</v>
      </c>
      <c r="M34" s="2">
        <v>253.51</v>
      </c>
      <c r="N34" s="2">
        <v>723.79</v>
      </c>
      <c r="O34" s="2">
        <v>724</v>
      </c>
      <c r="P34" s="3">
        <v>0</v>
      </c>
      <c r="Q34" s="3">
        <v>1491.44</v>
      </c>
      <c r="R34" s="3">
        <v>10.87</v>
      </c>
      <c r="S34" s="3">
        <v>649.52</v>
      </c>
      <c r="T34" s="3">
        <v>0</v>
      </c>
      <c r="U34" s="3">
        <f t="shared" si="0"/>
        <v>2151.83</v>
      </c>
      <c r="V34" s="3">
        <v>322.77</v>
      </c>
      <c r="W34" s="3">
        <f t="shared" si="1"/>
        <v>2474.6</v>
      </c>
      <c r="X34" s="3" t="s">
        <v>127</v>
      </c>
      <c r="Y34" s="2" t="s">
        <v>33</v>
      </c>
      <c r="Z34" s="2"/>
    </row>
    <row r="35" spans="1:26" ht="17.399999999999999" customHeight="1" x14ac:dyDescent="0.3">
      <c r="A35" s="1">
        <v>45968</v>
      </c>
      <c r="B35" s="2" t="s">
        <v>100</v>
      </c>
      <c r="C35" s="2" t="s">
        <v>118</v>
      </c>
      <c r="D35" s="2"/>
      <c r="E35" s="2" t="s">
        <v>27</v>
      </c>
      <c r="F35" s="2" t="s">
        <v>120</v>
      </c>
      <c r="G35" s="2" t="s">
        <v>29</v>
      </c>
      <c r="H35" s="2" t="s">
        <v>29</v>
      </c>
      <c r="I35" s="2" t="s">
        <v>49</v>
      </c>
      <c r="J35" s="2" t="s">
        <v>50</v>
      </c>
      <c r="K35" s="2" t="s">
        <v>32</v>
      </c>
      <c r="L35" s="2">
        <v>7</v>
      </c>
      <c r="M35" s="2">
        <v>3807.5</v>
      </c>
      <c r="N35" s="2">
        <v>3156</v>
      </c>
      <c r="O35" s="2">
        <v>3808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f t="shared" si="0"/>
        <v>0</v>
      </c>
      <c r="V35" s="3">
        <v>0</v>
      </c>
      <c r="W35" s="3">
        <f t="shared" si="1"/>
        <v>0</v>
      </c>
      <c r="X35" s="3" t="s">
        <v>127</v>
      </c>
      <c r="Y35" s="2" t="s">
        <v>33</v>
      </c>
      <c r="Z35" s="2"/>
    </row>
    <row r="36" spans="1:26" ht="17.399999999999999" customHeight="1" x14ac:dyDescent="0.3">
      <c r="A36" s="1">
        <v>45964</v>
      </c>
      <c r="B36" s="2" t="s">
        <v>34</v>
      </c>
      <c r="C36" s="2"/>
      <c r="D36" s="2"/>
      <c r="E36" s="2" t="s">
        <v>27</v>
      </c>
      <c r="F36" s="2" t="s">
        <v>35</v>
      </c>
      <c r="G36" s="2" t="s">
        <v>29</v>
      </c>
      <c r="H36" s="2" t="s">
        <v>29</v>
      </c>
      <c r="I36" s="2" t="s">
        <v>30</v>
      </c>
      <c r="J36" s="2" t="s">
        <v>36</v>
      </c>
      <c r="K36" s="2" t="s">
        <v>32</v>
      </c>
      <c r="L36" s="2">
        <v>2</v>
      </c>
      <c r="M36" s="2">
        <v>16.100000000000001</v>
      </c>
      <c r="N36" s="2">
        <v>11.65</v>
      </c>
      <c r="O36" s="2">
        <v>17</v>
      </c>
      <c r="P36" s="3">
        <v>0</v>
      </c>
      <c r="Q36" s="3">
        <v>46.88</v>
      </c>
      <c r="R36" s="3">
        <v>10.87</v>
      </c>
      <c r="S36" s="3">
        <v>20.420000000000002</v>
      </c>
      <c r="T36" s="3">
        <v>0</v>
      </c>
      <c r="U36" s="3">
        <f t="shared" si="0"/>
        <v>78.17</v>
      </c>
      <c r="V36" s="3">
        <v>11.73</v>
      </c>
      <c r="W36" s="3">
        <f t="shared" si="1"/>
        <v>89.9</v>
      </c>
      <c r="X36" s="3" t="s">
        <v>127</v>
      </c>
      <c r="Y36" s="2" t="s">
        <v>33</v>
      </c>
      <c r="Z36" s="2"/>
    </row>
    <row r="37" spans="1:26" ht="17.399999999999999" customHeight="1" x14ac:dyDescent="0.3">
      <c r="A37" s="1">
        <v>45964</v>
      </c>
      <c r="B37" s="2" t="s">
        <v>26</v>
      </c>
      <c r="C37" s="2"/>
      <c r="D37" s="2"/>
      <c r="E37" s="2" t="s">
        <v>27</v>
      </c>
      <c r="F37" s="2" t="s">
        <v>28</v>
      </c>
      <c r="G37" s="2" t="s">
        <v>29</v>
      </c>
      <c r="H37" s="2" t="s">
        <v>29</v>
      </c>
      <c r="I37" s="2" t="s">
        <v>30</v>
      </c>
      <c r="J37" s="2" t="s">
        <v>31</v>
      </c>
      <c r="K37" s="2" t="s">
        <v>32</v>
      </c>
      <c r="L37" s="2">
        <v>1</v>
      </c>
      <c r="M37" s="2">
        <v>6.9</v>
      </c>
      <c r="N37" s="2">
        <v>8.39</v>
      </c>
      <c r="O37" s="2">
        <v>9</v>
      </c>
      <c r="P37" s="3">
        <v>0</v>
      </c>
      <c r="Q37" s="3">
        <v>46.88</v>
      </c>
      <c r="R37" s="3">
        <v>10.87</v>
      </c>
      <c r="S37" s="3">
        <v>78.22</v>
      </c>
      <c r="T37" s="3">
        <v>132.72999999999999</v>
      </c>
      <c r="U37" s="3">
        <f t="shared" si="0"/>
        <v>268.7</v>
      </c>
      <c r="V37" s="3">
        <v>40.299999999999997</v>
      </c>
      <c r="W37" s="3">
        <f t="shared" si="1"/>
        <v>309</v>
      </c>
      <c r="X37" s="3" t="s">
        <v>127</v>
      </c>
      <c r="Y37" s="2" t="s">
        <v>33</v>
      </c>
      <c r="Z37" s="2"/>
    </row>
  </sheetData>
  <sortState xmlns:xlrd2="http://schemas.microsoft.com/office/spreadsheetml/2017/richdata2" ref="A2:AA104">
    <sortCondition ref="B2:B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2025-11-19T13:27:12Z</dcterms:created>
  <dcterms:modified xsi:type="dcterms:W3CDTF">2025-11-19T13:54:40Z</dcterms:modified>
</cp:coreProperties>
</file>