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418EB785-FB1E-44C3-A2AE-50FB5B944B0B}" xr6:coauthVersionLast="47" xr6:coauthVersionMax="47" xr10:uidLastSave="{00000000-0000-0000-0000-000000000000}"/>
  <bookViews>
    <workbookView xWindow="-108" yWindow="-108" windowWidth="23256" windowHeight="12456" xr2:uid="{EDF4502A-593B-49A4-9F0D-59432109C1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" i="1"/>
</calcChain>
</file>

<file path=xl/sharedStrings.xml><?xml version="1.0" encoding="utf-8"?>
<sst xmlns="http://schemas.openxmlformats.org/spreadsheetml/2006/main" count="248" uniqueCount="96">
  <si>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</si>
  <si>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</si>
  <si>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</si>
  <si>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</si>
  <si>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</si>
  <si>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</si>
  <si>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</si>
  <si>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</si>
  <si>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</si>
  <si>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</si>
  <si>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</si>
  <si>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</si>
  <si>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</si>
  <si>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</si>
  <si>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</si>
  <si>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</si>
  <si>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</si>
  <si>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</si>
  <si>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</si>
  <si>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</si>
  <si>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</si>
  <si>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</si>
  <si>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</si>
  <si>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</si>
  <si>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</si>
  <si>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</si>
  <si>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EWB0033522</t>
  </si>
  <si>
    <t>JNB</t>
  </si>
  <si>
    <t>PLZ</t>
  </si>
  <si>
    <t>DEAL PARTY</t>
  </si>
  <si>
    <t>6M</t>
  </si>
  <si>
    <t>BTG001</t>
  </si>
  <si>
    <t>EWB0019858</t>
  </si>
  <si>
    <t>AECI MINING CHEMICALS</t>
  </si>
  <si>
    <t>SASOLBURG</t>
  </si>
  <si>
    <t>DOOR</t>
  </si>
  <si>
    <t>2425426</t>
  </si>
  <si>
    <t>DBN</t>
  </si>
  <si>
    <t>ISIPINGO</t>
  </si>
  <si>
    <t>EWB0019856</t>
  </si>
  <si>
    <t>COMP PHARM PHARMACY</t>
  </si>
  <si>
    <t>PARYS</t>
  </si>
  <si>
    <t>EWB0019857</t>
  </si>
  <si>
    <t>PROFESSIONAL  FITNESS SERVICES</t>
  </si>
  <si>
    <t>BLUFF</t>
  </si>
  <si>
    <t>EWB0019853</t>
  </si>
  <si>
    <t>JOHNSON &amp; JOHNSON</t>
  </si>
  <si>
    <t>CPT</t>
  </si>
  <si>
    <t>RETREAT</t>
  </si>
  <si>
    <t>2481303</t>
  </si>
  <si>
    <t>CAPE HONEY BUSH TEA</t>
  </si>
  <si>
    <t>GRJ</t>
  </si>
  <si>
    <t>MOSSEL BAY</t>
  </si>
  <si>
    <t>EWB0019854</t>
  </si>
  <si>
    <t xml:space="preserve">BARBARIAN </t>
  </si>
  <si>
    <t>ELS</t>
  </si>
  <si>
    <t>NAHOON</t>
  </si>
  <si>
    <t>EWB0019855</t>
  </si>
  <si>
    <t>ALLIED DRUG COMPANY</t>
  </si>
  <si>
    <t>CONGELLA</t>
  </si>
  <si>
    <t>EWB00119850</t>
  </si>
  <si>
    <t>BRENNTAG POMONA</t>
  </si>
  <si>
    <t>SIZWE SINYE DISTRIBUTORS</t>
  </si>
  <si>
    <t>MOUNT EDGECOMBE</t>
  </si>
  <si>
    <t>EWB0019846</t>
  </si>
  <si>
    <t>NATURAL &amp; ORGANIC FORMUL(DELIVERY)*5471*</t>
  </si>
  <si>
    <t>RICHMOND (DUR)</t>
  </si>
  <si>
    <t>EWB0019847</t>
  </si>
  <si>
    <t>MIDLANDS HOMEOPATHIC CENTER</t>
  </si>
  <si>
    <t>PIETERMARITZBURG</t>
  </si>
  <si>
    <t>EWB0019848</t>
  </si>
  <si>
    <t>YUMMEE FOODS</t>
  </si>
  <si>
    <t>PHOENIX</t>
  </si>
  <si>
    <t>EWB0019849</t>
  </si>
  <si>
    <t>NUTRAPHARM MANUFACTURING</t>
  </si>
  <si>
    <t>BALLITO</t>
  </si>
  <si>
    <t>EWB0019851</t>
  </si>
  <si>
    <t>LONGEVITY SUPPLEMENTS</t>
  </si>
  <si>
    <t>WALMER CENTRAL</t>
  </si>
  <si>
    <t>2481301</t>
  </si>
  <si>
    <t>2481302</t>
  </si>
  <si>
    <t>SIDWELL</t>
  </si>
  <si>
    <t>2487243</t>
  </si>
  <si>
    <t>KILLARNEY GARDENS</t>
  </si>
  <si>
    <t>EWB0033521</t>
  </si>
  <si>
    <t>2400512</t>
  </si>
  <si>
    <t>JULIO</t>
  </si>
  <si>
    <t>2400513</t>
  </si>
  <si>
    <t>SARDIA</t>
  </si>
  <si>
    <t>PROSPECTON</t>
  </si>
  <si>
    <t>2425424</t>
  </si>
  <si>
    <t>BRENNTAG KILLARNEY GARDENS</t>
  </si>
  <si>
    <t>BPL  PORT ELIZABETH</t>
  </si>
  <si>
    <t>BRENNTAG MIDRAND</t>
  </si>
  <si>
    <t>BRENNTAG PROSPECTON</t>
  </si>
  <si>
    <t>INV325318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</si>
</sst>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CE47-0E30-4CEA-B0F1-C9E5CB835951}">
  <dimension ref="A1:Z23"/>
  <sheetViews>
    <sheetView tabSelected="1" workbookViewId="0">
      <selection activeCell="U24" sqref="U24:W24"/>
    </sheetView>
  </sheetViews>
  <sheetFormatPr defaultColWidth="9" defaultRowHeight="14.4" x14ac:dyDescent="0.3"/>
  <cols>
    <col min="1" max="2" width="12.77734375" bestFit="1" customWidth="1"/>
    <col min="3" max="3" width="15.44140625" hidden="1" customWidth="1"/>
    <col min="4" max="4" width="8.33203125" hidden="1" customWidth="1"/>
    <col min="5" max="5" width="29" hidden="1" customWidth="1"/>
    <col min="6" max="6" width="41.44140625" hidden="1" customWidth="1"/>
    <col min="7" max="7" width="7.33203125" hidden="1" customWidth="1"/>
    <col min="8" max="8" width="6.33203125" hidden="1" customWidth="1"/>
    <col min="9" max="9" width="10.88671875" hidden="1" customWidth="1"/>
    <col min="10" max="10" width="18.44140625" hidden="1" customWidth="1"/>
    <col min="11" max="11" width="7.33203125" bestFit="1" customWidth="1"/>
    <col min="12" max="12" width="4.21875" bestFit="1" customWidth="1"/>
    <col min="13" max="13" width="7.88671875" bestFit="1" customWidth="1"/>
    <col min="15" max="15" width="10.88671875" bestFit="1" customWidth="1"/>
    <col min="16" max="16" width="9.33203125" style="6" bestFit="1" customWidth="1"/>
    <col min="17" max="17" width="14.6640625" style="6" bestFit="1" customWidth="1"/>
    <col min="18" max="18" width="9.5546875" style="6" bestFit="1" customWidth="1"/>
    <col min="19" max="19" width="8" style="6" bestFit="1" customWidth="1"/>
    <col min="20" max="20" width="12.21875" style="6" bestFit="1" customWidth="1"/>
    <col min="21" max="21" width="9" style="6"/>
    <col min="22" max="22" width="8" style="6" bestFit="1" customWidth="1"/>
    <col min="23" max="23" width="9" style="6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3" t="s">
        <v>23</v>
      </c>
      <c r="Y1" s="3" t="s">
        <v>24</v>
      </c>
      <c r="Z1" s="3" t="s">
        <v>25</v>
      </c>
    </row>
    <row r="2" spans="1:26" x14ac:dyDescent="0.3">
      <c r="A2" s="1">
        <v>45898</v>
      </c>
      <c r="B2" s="2" t="s">
        <v>85</v>
      </c>
      <c r="C2" s="2" t="s">
        <v>86</v>
      </c>
      <c r="D2" s="2"/>
      <c r="E2" s="2" t="s">
        <v>61</v>
      </c>
      <c r="F2" s="2" t="s">
        <v>91</v>
      </c>
      <c r="G2" s="2" t="s">
        <v>27</v>
      </c>
      <c r="H2" s="2" t="s">
        <v>27</v>
      </c>
      <c r="I2" s="2" t="s">
        <v>47</v>
      </c>
      <c r="J2" s="2" t="s">
        <v>83</v>
      </c>
      <c r="K2" s="2" t="s">
        <v>30</v>
      </c>
      <c r="L2" s="2">
        <v>8</v>
      </c>
      <c r="M2" s="2">
        <v>6250</v>
      </c>
      <c r="N2" s="2">
        <v>2718.22</v>
      </c>
      <c r="O2" s="2">
        <v>6250</v>
      </c>
      <c r="P2" s="5">
        <v>0</v>
      </c>
      <c r="Q2" s="5">
        <v>8911.76</v>
      </c>
      <c r="R2" s="5">
        <v>10.87</v>
      </c>
      <c r="S2" s="5">
        <v>2736.8</v>
      </c>
      <c r="T2" s="5">
        <v>0</v>
      </c>
      <c r="U2" s="5">
        <f>SUM(P2:T2)</f>
        <v>11659.43</v>
      </c>
      <c r="V2" s="5">
        <v>1748.91</v>
      </c>
      <c r="W2" s="5">
        <f>SUM(U2:V2)</f>
        <v>13408.34</v>
      </c>
      <c r="X2" s="2" t="s">
        <v>95</v>
      </c>
      <c r="Y2" s="2" t="s">
        <v>31</v>
      </c>
      <c r="Z2" s="2"/>
    </row>
    <row r="3" spans="1:26" x14ac:dyDescent="0.3">
      <c r="A3" s="1">
        <v>45898</v>
      </c>
      <c r="B3" s="2" t="s">
        <v>87</v>
      </c>
      <c r="C3" s="2" t="s">
        <v>88</v>
      </c>
      <c r="D3" s="2"/>
      <c r="E3" s="2" t="s">
        <v>61</v>
      </c>
      <c r="F3" s="2" t="s">
        <v>94</v>
      </c>
      <c r="G3" s="2" t="s">
        <v>27</v>
      </c>
      <c r="H3" s="2" t="s">
        <v>27</v>
      </c>
      <c r="I3" s="2" t="s">
        <v>37</v>
      </c>
      <c r="J3" s="2" t="s">
        <v>89</v>
      </c>
      <c r="K3" s="2" t="s">
        <v>35</v>
      </c>
      <c r="L3" s="2">
        <v>1</v>
      </c>
      <c r="M3" s="2">
        <v>2</v>
      </c>
      <c r="N3" s="2">
        <v>2.17</v>
      </c>
      <c r="O3" s="2">
        <v>3</v>
      </c>
      <c r="P3" s="5">
        <v>0</v>
      </c>
      <c r="Q3" s="5">
        <v>45.29</v>
      </c>
      <c r="R3" s="5">
        <v>10.87</v>
      </c>
      <c r="S3" s="5">
        <v>20.92</v>
      </c>
      <c r="T3" s="5">
        <v>0</v>
      </c>
      <c r="U3" s="5">
        <f t="shared" ref="U3:U23" si="0">SUM(P3:T3)</f>
        <v>77.08</v>
      </c>
      <c r="V3" s="5">
        <v>11.56</v>
      </c>
      <c r="W3" s="5">
        <f t="shared" ref="W3:W23" si="1">SUM(U3:V3)</f>
        <v>88.64</v>
      </c>
      <c r="X3" s="2" t="s">
        <v>95</v>
      </c>
      <c r="Y3" s="2" t="s">
        <v>31</v>
      </c>
      <c r="Z3" s="2"/>
    </row>
    <row r="4" spans="1:26" x14ac:dyDescent="0.3">
      <c r="A4" s="1">
        <v>45898</v>
      </c>
      <c r="B4" s="2" t="s">
        <v>90</v>
      </c>
      <c r="C4" s="2">
        <v>87900468</v>
      </c>
      <c r="D4" s="2"/>
      <c r="E4" s="2" t="s">
        <v>61</v>
      </c>
      <c r="F4" s="2" t="s">
        <v>91</v>
      </c>
      <c r="G4" s="2" t="s">
        <v>27</v>
      </c>
      <c r="H4" s="2" t="s">
        <v>27</v>
      </c>
      <c r="I4" s="2" t="s">
        <v>47</v>
      </c>
      <c r="J4" s="2" t="s">
        <v>83</v>
      </c>
      <c r="K4" s="2" t="s">
        <v>35</v>
      </c>
      <c r="L4" s="2">
        <v>1</v>
      </c>
      <c r="M4" s="2">
        <v>100</v>
      </c>
      <c r="N4" s="2">
        <v>144</v>
      </c>
      <c r="O4" s="2">
        <v>144</v>
      </c>
      <c r="P4" s="5">
        <v>0</v>
      </c>
      <c r="Q4" s="5">
        <v>262.08</v>
      </c>
      <c r="R4" s="5">
        <v>10.87</v>
      </c>
      <c r="S4" s="5">
        <v>121.05</v>
      </c>
      <c r="T4" s="5">
        <v>0</v>
      </c>
      <c r="U4" s="5">
        <f t="shared" si="0"/>
        <v>394</v>
      </c>
      <c r="V4" s="5">
        <v>59.1</v>
      </c>
      <c r="W4" s="5">
        <f t="shared" si="1"/>
        <v>453.1</v>
      </c>
      <c r="X4" s="2" t="s">
        <v>95</v>
      </c>
      <c r="Y4" s="2" t="s">
        <v>31</v>
      </c>
      <c r="Z4" s="2"/>
    </row>
    <row r="5" spans="1:26" x14ac:dyDescent="0.3">
      <c r="A5" s="1">
        <v>45895</v>
      </c>
      <c r="B5" s="2" t="s">
        <v>36</v>
      </c>
      <c r="C5" s="2"/>
      <c r="D5" s="2"/>
      <c r="E5" s="2" t="s">
        <v>61</v>
      </c>
      <c r="F5" s="2" t="s">
        <v>94</v>
      </c>
      <c r="G5" s="2" t="s">
        <v>27</v>
      </c>
      <c r="H5" s="2" t="s">
        <v>27</v>
      </c>
      <c r="I5" s="2" t="s">
        <v>37</v>
      </c>
      <c r="J5" s="2" t="s">
        <v>38</v>
      </c>
      <c r="K5" s="2" t="s">
        <v>35</v>
      </c>
      <c r="L5" s="2">
        <v>7</v>
      </c>
      <c r="M5" s="2">
        <v>845</v>
      </c>
      <c r="N5" s="2">
        <v>475.82</v>
      </c>
      <c r="O5" s="2">
        <v>845</v>
      </c>
      <c r="P5" s="5">
        <v>0</v>
      </c>
      <c r="Q5" s="5">
        <v>1149.2</v>
      </c>
      <c r="R5" s="5">
        <v>10.87</v>
      </c>
      <c r="S5" s="5">
        <v>530.82000000000005</v>
      </c>
      <c r="T5" s="5">
        <v>0</v>
      </c>
      <c r="U5" s="5">
        <f t="shared" si="0"/>
        <v>1690.8899999999999</v>
      </c>
      <c r="V5" s="5">
        <v>253.63</v>
      </c>
      <c r="W5" s="5">
        <f t="shared" si="1"/>
        <v>1944.52</v>
      </c>
      <c r="X5" s="2" t="s">
        <v>95</v>
      </c>
      <c r="Y5" s="2" t="s">
        <v>31</v>
      </c>
      <c r="Z5" s="2"/>
    </row>
    <row r="6" spans="1:26" x14ac:dyDescent="0.3">
      <c r="A6" s="1">
        <v>45898</v>
      </c>
      <c r="B6" s="2" t="s">
        <v>79</v>
      </c>
      <c r="C6" s="2">
        <v>87899415</v>
      </c>
      <c r="D6" s="2"/>
      <c r="E6" s="2" t="s">
        <v>91</v>
      </c>
      <c r="F6" s="2" t="s">
        <v>94</v>
      </c>
      <c r="G6" s="2" t="s">
        <v>47</v>
      </c>
      <c r="H6" s="2" t="s">
        <v>47</v>
      </c>
      <c r="I6" s="2" t="s">
        <v>37</v>
      </c>
      <c r="J6" s="2" t="s">
        <v>38</v>
      </c>
      <c r="K6" s="2" t="s">
        <v>35</v>
      </c>
      <c r="L6" s="2">
        <v>1</v>
      </c>
      <c r="M6" s="2">
        <v>230</v>
      </c>
      <c r="N6" s="2">
        <v>264</v>
      </c>
      <c r="O6" s="2">
        <v>264</v>
      </c>
      <c r="P6" s="5">
        <v>0</v>
      </c>
      <c r="Q6" s="5">
        <v>580.79999999999995</v>
      </c>
      <c r="R6" s="5">
        <v>10.87</v>
      </c>
      <c r="S6" s="5">
        <v>268.27</v>
      </c>
      <c r="T6" s="5">
        <v>0</v>
      </c>
      <c r="U6" s="5">
        <f t="shared" si="0"/>
        <v>859.93999999999994</v>
      </c>
      <c r="V6" s="5">
        <v>128.99</v>
      </c>
      <c r="W6" s="5">
        <f t="shared" si="1"/>
        <v>988.93</v>
      </c>
      <c r="X6" s="2" t="s">
        <v>95</v>
      </c>
      <c r="Y6" s="2" t="s">
        <v>31</v>
      </c>
      <c r="Z6" s="2"/>
    </row>
    <row r="7" spans="1:26" x14ac:dyDescent="0.3">
      <c r="A7" s="1">
        <v>45898</v>
      </c>
      <c r="B7" s="2" t="s">
        <v>80</v>
      </c>
      <c r="C7" s="2"/>
      <c r="D7" s="2"/>
      <c r="E7" s="2" t="s">
        <v>91</v>
      </c>
      <c r="F7" s="2" t="s">
        <v>92</v>
      </c>
      <c r="G7" s="2" t="s">
        <v>47</v>
      </c>
      <c r="H7" s="2" t="s">
        <v>47</v>
      </c>
      <c r="I7" s="2" t="s">
        <v>28</v>
      </c>
      <c r="J7" s="2" t="s">
        <v>81</v>
      </c>
      <c r="K7" s="2" t="s">
        <v>35</v>
      </c>
      <c r="L7" s="2">
        <v>3</v>
      </c>
      <c r="M7" s="2">
        <v>23</v>
      </c>
      <c r="N7" s="2">
        <v>61.85</v>
      </c>
      <c r="O7" s="2">
        <v>62</v>
      </c>
      <c r="P7" s="5">
        <v>0</v>
      </c>
      <c r="Q7" s="5">
        <v>130.19999999999999</v>
      </c>
      <c r="R7" s="5">
        <v>10.87</v>
      </c>
      <c r="S7" s="5">
        <v>60.14</v>
      </c>
      <c r="T7" s="5">
        <v>0</v>
      </c>
      <c r="U7" s="5">
        <f t="shared" si="0"/>
        <v>201.20999999999998</v>
      </c>
      <c r="V7" s="5">
        <v>30.18</v>
      </c>
      <c r="W7" s="5">
        <f t="shared" si="1"/>
        <v>231.39</v>
      </c>
      <c r="X7" s="2" t="s">
        <v>95</v>
      </c>
      <c r="Y7" s="2" t="s">
        <v>31</v>
      </c>
      <c r="Z7" s="2"/>
    </row>
    <row r="8" spans="1:26" x14ac:dyDescent="0.3">
      <c r="A8" s="1">
        <v>45896</v>
      </c>
      <c r="B8" s="2" t="s">
        <v>49</v>
      </c>
      <c r="C8" s="2">
        <v>87898641</v>
      </c>
      <c r="D8" s="2"/>
      <c r="E8" s="2" t="s">
        <v>91</v>
      </c>
      <c r="F8" s="2" t="s">
        <v>50</v>
      </c>
      <c r="G8" s="2" t="s">
        <v>47</v>
      </c>
      <c r="H8" s="2" t="s">
        <v>47</v>
      </c>
      <c r="I8" s="2" t="s">
        <v>51</v>
      </c>
      <c r="J8" s="2" t="s">
        <v>52</v>
      </c>
      <c r="K8" s="2" t="s">
        <v>35</v>
      </c>
      <c r="L8" s="2">
        <v>2</v>
      </c>
      <c r="M8" s="2">
        <v>33</v>
      </c>
      <c r="N8" s="2">
        <v>19.239999999999998</v>
      </c>
      <c r="O8" s="2">
        <v>33</v>
      </c>
      <c r="P8" s="5">
        <v>0</v>
      </c>
      <c r="Q8" s="5">
        <v>65.67</v>
      </c>
      <c r="R8" s="5">
        <v>10.87</v>
      </c>
      <c r="S8" s="5">
        <v>107.84</v>
      </c>
      <c r="T8" s="5">
        <v>167.8</v>
      </c>
      <c r="U8" s="5">
        <f t="shared" si="0"/>
        <v>352.18</v>
      </c>
      <c r="V8" s="5">
        <v>52.83</v>
      </c>
      <c r="W8" s="5">
        <f t="shared" si="1"/>
        <v>405.01</v>
      </c>
      <c r="X8" s="2" t="s">
        <v>95</v>
      </c>
      <c r="Y8" s="2" t="s">
        <v>31</v>
      </c>
      <c r="Z8" s="2"/>
    </row>
    <row r="9" spans="1:26" x14ac:dyDescent="0.3">
      <c r="A9" s="1">
        <v>45898</v>
      </c>
      <c r="B9" s="2" t="s">
        <v>82</v>
      </c>
      <c r="C9" s="2">
        <v>87900450</v>
      </c>
      <c r="D9" s="2"/>
      <c r="E9" s="2" t="s">
        <v>92</v>
      </c>
      <c r="F9" s="2" t="s">
        <v>91</v>
      </c>
      <c r="G9" s="2" t="s">
        <v>28</v>
      </c>
      <c r="H9" s="2" t="s">
        <v>28</v>
      </c>
      <c r="I9" s="2" t="s">
        <v>47</v>
      </c>
      <c r="J9" s="2" t="s">
        <v>83</v>
      </c>
      <c r="K9" s="2" t="s">
        <v>35</v>
      </c>
      <c r="L9" s="2">
        <v>1</v>
      </c>
      <c r="M9" s="2">
        <v>101</v>
      </c>
      <c r="N9" s="2">
        <v>0</v>
      </c>
      <c r="O9" s="2">
        <v>101</v>
      </c>
      <c r="P9" s="5">
        <v>0</v>
      </c>
      <c r="Q9" s="5">
        <v>155.54</v>
      </c>
      <c r="R9" s="5">
        <v>10.87</v>
      </c>
      <c r="S9" s="5">
        <v>71.84</v>
      </c>
      <c r="T9" s="5">
        <v>0</v>
      </c>
      <c r="U9" s="5">
        <f t="shared" si="0"/>
        <v>238.25</v>
      </c>
      <c r="V9" s="5">
        <v>35.74</v>
      </c>
      <c r="W9" s="5">
        <f t="shared" si="1"/>
        <v>273.99</v>
      </c>
      <c r="X9" s="2" t="s">
        <v>95</v>
      </c>
      <c r="Y9" s="2" t="s">
        <v>31</v>
      </c>
      <c r="Z9" s="2"/>
    </row>
    <row r="10" spans="1:26" x14ac:dyDescent="0.3">
      <c r="A10" s="1">
        <v>45898</v>
      </c>
      <c r="B10" s="2" t="s">
        <v>60</v>
      </c>
      <c r="C10" s="2"/>
      <c r="D10" s="2"/>
      <c r="E10" s="2" t="s">
        <v>61</v>
      </c>
      <c r="F10" s="2" t="s">
        <v>62</v>
      </c>
      <c r="G10" s="2" t="s">
        <v>27</v>
      </c>
      <c r="H10" s="2" t="s">
        <v>27</v>
      </c>
      <c r="I10" s="2" t="s">
        <v>37</v>
      </c>
      <c r="J10" s="2" t="s">
        <v>63</v>
      </c>
      <c r="K10" s="2" t="s">
        <v>35</v>
      </c>
      <c r="L10" s="2">
        <v>1</v>
      </c>
      <c r="M10" s="2">
        <v>1</v>
      </c>
      <c r="N10" s="2">
        <v>0</v>
      </c>
      <c r="O10" s="2">
        <v>1</v>
      </c>
      <c r="P10" s="5">
        <v>0</v>
      </c>
      <c r="Q10" s="5">
        <v>45.29</v>
      </c>
      <c r="R10" s="5">
        <v>10.87</v>
      </c>
      <c r="S10" s="5">
        <v>20.92</v>
      </c>
      <c r="T10" s="5">
        <v>0</v>
      </c>
      <c r="U10" s="5">
        <f t="shared" si="0"/>
        <v>77.08</v>
      </c>
      <c r="V10" s="5">
        <v>11.56</v>
      </c>
      <c r="W10" s="5">
        <f t="shared" si="1"/>
        <v>88.64</v>
      </c>
      <c r="X10" s="2" t="s">
        <v>95</v>
      </c>
      <c r="Y10" s="2" t="s">
        <v>31</v>
      </c>
      <c r="Z10" s="2"/>
    </row>
    <row r="11" spans="1:26" x14ac:dyDescent="0.3">
      <c r="A11" s="1">
        <v>45898</v>
      </c>
      <c r="B11" s="2" t="s">
        <v>64</v>
      </c>
      <c r="C11" s="2"/>
      <c r="D11" s="2"/>
      <c r="E11" s="2" t="s">
        <v>61</v>
      </c>
      <c r="F11" s="2" t="s">
        <v>65</v>
      </c>
      <c r="G11" s="2" t="s">
        <v>27</v>
      </c>
      <c r="H11" s="2" t="s">
        <v>27</v>
      </c>
      <c r="I11" s="2" t="s">
        <v>37</v>
      </c>
      <c r="J11" s="2" t="s">
        <v>66</v>
      </c>
      <c r="K11" s="2" t="s">
        <v>35</v>
      </c>
      <c r="L11" s="2">
        <v>3</v>
      </c>
      <c r="M11" s="2">
        <v>10</v>
      </c>
      <c r="N11" s="2">
        <v>10.18</v>
      </c>
      <c r="O11" s="2">
        <v>11</v>
      </c>
      <c r="P11" s="5">
        <v>0</v>
      </c>
      <c r="Q11" s="5">
        <v>45.29</v>
      </c>
      <c r="R11" s="5">
        <v>10.87</v>
      </c>
      <c r="S11" s="5">
        <v>80.95</v>
      </c>
      <c r="T11" s="5">
        <v>129.96</v>
      </c>
      <c r="U11" s="5">
        <f t="shared" si="0"/>
        <v>267.07000000000005</v>
      </c>
      <c r="V11" s="5">
        <v>40.06</v>
      </c>
      <c r="W11" s="5">
        <f t="shared" si="1"/>
        <v>307.13000000000005</v>
      </c>
      <c r="X11" s="2" t="s">
        <v>95</v>
      </c>
      <c r="Y11" s="2" t="s">
        <v>31</v>
      </c>
      <c r="Z11" s="2"/>
    </row>
    <row r="12" spans="1:26" x14ac:dyDescent="0.3">
      <c r="A12" s="1">
        <v>45898</v>
      </c>
      <c r="B12" s="2" t="s">
        <v>67</v>
      </c>
      <c r="C12" s="2"/>
      <c r="D12" s="2"/>
      <c r="E12" s="2" t="s">
        <v>61</v>
      </c>
      <c r="F12" s="2" t="s">
        <v>68</v>
      </c>
      <c r="G12" s="2" t="s">
        <v>27</v>
      </c>
      <c r="H12" s="2" t="s">
        <v>27</v>
      </c>
      <c r="I12" s="2" t="s">
        <v>37</v>
      </c>
      <c r="J12" s="2" t="s">
        <v>69</v>
      </c>
      <c r="K12" s="2" t="s">
        <v>35</v>
      </c>
      <c r="L12" s="2">
        <v>1</v>
      </c>
      <c r="M12" s="2">
        <v>6</v>
      </c>
      <c r="N12" s="2">
        <v>5.81</v>
      </c>
      <c r="O12" s="2">
        <v>6</v>
      </c>
      <c r="P12" s="5">
        <v>0</v>
      </c>
      <c r="Q12" s="5">
        <v>45.29</v>
      </c>
      <c r="R12" s="5">
        <v>10.87</v>
      </c>
      <c r="S12" s="5">
        <v>20.92</v>
      </c>
      <c r="T12" s="5">
        <v>0</v>
      </c>
      <c r="U12" s="5">
        <f t="shared" si="0"/>
        <v>77.08</v>
      </c>
      <c r="V12" s="5">
        <v>11.56</v>
      </c>
      <c r="W12" s="5">
        <f t="shared" si="1"/>
        <v>88.64</v>
      </c>
      <c r="X12" s="2" t="s">
        <v>95</v>
      </c>
      <c r="Y12" s="2" t="s">
        <v>31</v>
      </c>
      <c r="Z12" s="2"/>
    </row>
    <row r="13" spans="1:26" x14ac:dyDescent="0.3">
      <c r="A13" s="1">
        <v>45898</v>
      </c>
      <c r="B13" s="2" t="s">
        <v>70</v>
      </c>
      <c r="C13" s="2"/>
      <c r="D13" s="2"/>
      <c r="E13" s="2" t="s">
        <v>61</v>
      </c>
      <c r="F13" s="2" t="s">
        <v>71</v>
      </c>
      <c r="G13" s="2" t="s">
        <v>27</v>
      </c>
      <c r="H13" s="2" t="s">
        <v>27</v>
      </c>
      <c r="I13" s="2" t="s">
        <v>37</v>
      </c>
      <c r="J13" s="2" t="s">
        <v>72</v>
      </c>
      <c r="K13" s="2" t="s">
        <v>35</v>
      </c>
      <c r="L13" s="2">
        <v>1</v>
      </c>
      <c r="M13" s="2">
        <v>500</v>
      </c>
      <c r="N13" s="2">
        <v>299.48</v>
      </c>
      <c r="O13" s="2">
        <v>500</v>
      </c>
      <c r="P13" s="5">
        <v>0</v>
      </c>
      <c r="Q13" s="5">
        <v>680</v>
      </c>
      <c r="R13" s="5">
        <v>10.87</v>
      </c>
      <c r="S13" s="5">
        <v>314.08999999999997</v>
      </c>
      <c r="T13" s="5">
        <v>0</v>
      </c>
      <c r="U13" s="5">
        <f t="shared" si="0"/>
        <v>1004.96</v>
      </c>
      <c r="V13" s="5">
        <v>150.74</v>
      </c>
      <c r="W13" s="5">
        <f t="shared" si="1"/>
        <v>1155.7</v>
      </c>
      <c r="X13" s="2" t="s">
        <v>95</v>
      </c>
      <c r="Y13" s="2" t="s">
        <v>31</v>
      </c>
      <c r="Z13" s="2"/>
    </row>
    <row r="14" spans="1:26" x14ac:dyDescent="0.3">
      <c r="A14" s="1">
        <v>45898</v>
      </c>
      <c r="B14" s="2" t="s">
        <v>73</v>
      </c>
      <c r="C14" s="2"/>
      <c r="D14" s="2"/>
      <c r="E14" s="2" t="s">
        <v>61</v>
      </c>
      <c r="F14" s="2" t="s">
        <v>74</v>
      </c>
      <c r="G14" s="2" t="s">
        <v>27</v>
      </c>
      <c r="H14" s="2" t="s">
        <v>27</v>
      </c>
      <c r="I14" s="2" t="s">
        <v>75</v>
      </c>
      <c r="J14" s="2" t="s">
        <v>75</v>
      </c>
      <c r="K14" s="2" t="s">
        <v>35</v>
      </c>
      <c r="L14" s="2">
        <v>1</v>
      </c>
      <c r="M14" s="2">
        <v>476</v>
      </c>
      <c r="N14" s="2">
        <v>270.91000000000003</v>
      </c>
      <c r="O14" s="2">
        <v>476</v>
      </c>
      <c r="P14" s="5">
        <v>0</v>
      </c>
      <c r="Q14" s="5">
        <v>1166.2</v>
      </c>
      <c r="R14" s="5">
        <v>10.87</v>
      </c>
      <c r="S14" s="5">
        <v>538.66999999999996</v>
      </c>
      <c r="T14" s="5">
        <v>0</v>
      </c>
      <c r="U14" s="5">
        <f t="shared" si="0"/>
        <v>1715.7399999999998</v>
      </c>
      <c r="V14" s="5">
        <v>257.36</v>
      </c>
      <c r="W14" s="5">
        <f t="shared" si="1"/>
        <v>1973.1</v>
      </c>
      <c r="X14" s="2" t="s">
        <v>95</v>
      </c>
      <c r="Y14" s="2" t="s">
        <v>31</v>
      </c>
      <c r="Z14" s="2"/>
    </row>
    <row r="15" spans="1:26" x14ac:dyDescent="0.3">
      <c r="A15" s="1">
        <v>45898</v>
      </c>
      <c r="B15" s="2" t="s">
        <v>76</v>
      </c>
      <c r="C15" s="2"/>
      <c r="D15" s="2"/>
      <c r="E15" s="2" t="s">
        <v>61</v>
      </c>
      <c r="F15" s="2" t="s">
        <v>77</v>
      </c>
      <c r="G15" s="2" t="s">
        <v>27</v>
      </c>
      <c r="H15" s="2" t="s">
        <v>27</v>
      </c>
      <c r="I15" s="2" t="s">
        <v>28</v>
      </c>
      <c r="J15" s="2" t="s">
        <v>78</v>
      </c>
      <c r="K15" s="2" t="s">
        <v>35</v>
      </c>
      <c r="L15" s="2">
        <v>2</v>
      </c>
      <c r="M15" s="2">
        <v>25</v>
      </c>
      <c r="N15" s="2">
        <v>25.81</v>
      </c>
      <c r="O15" s="2">
        <v>26</v>
      </c>
      <c r="P15" s="5">
        <v>0</v>
      </c>
      <c r="Q15" s="5">
        <v>51.74</v>
      </c>
      <c r="R15" s="5">
        <v>10.87</v>
      </c>
      <c r="S15" s="5">
        <v>23.9</v>
      </c>
      <c r="T15" s="5">
        <v>0</v>
      </c>
      <c r="U15" s="5">
        <f t="shared" si="0"/>
        <v>86.509999999999991</v>
      </c>
      <c r="V15" s="5">
        <v>12.98</v>
      </c>
      <c r="W15" s="5">
        <f t="shared" si="1"/>
        <v>99.49</v>
      </c>
      <c r="X15" s="2" t="s">
        <v>95</v>
      </c>
      <c r="Y15" s="2" t="s">
        <v>31</v>
      </c>
      <c r="Z15" s="2"/>
    </row>
    <row r="16" spans="1:26" x14ac:dyDescent="0.3">
      <c r="A16" s="1">
        <v>45896</v>
      </c>
      <c r="B16" s="2" t="s">
        <v>45</v>
      </c>
      <c r="C16" s="2">
        <v>87898505</v>
      </c>
      <c r="D16" s="2"/>
      <c r="E16" s="2" t="s">
        <v>61</v>
      </c>
      <c r="F16" s="2" t="s">
        <v>46</v>
      </c>
      <c r="G16" s="2" t="s">
        <v>27</v>
      </c>
      <c r="H16" s="2" t="s">
        <v>27</v>
      </c>
      <c r="I16" s="2" t="s">
        <v>47</v>
      </c>
      <c r="J16" s="2" t="s">
        <v>48</v>
      </c>
      <c r="K16" s="2" t="s">
        <v>35</v>
      </c>
      <c r="L16" s="2">
        <v>1</v>
      </c>
      <c r="M16" s="2">
        <v>25.15</v>
      </c>
      <c r="N16" s="2">
        <v>22.08</v>
      </c>
      <c r="O16" s="2">
        <v>26</v>
      </c>
      <c r="P16" s="5">
        <v>0</v>
      </c>
      <c r="Q16" s="5">
        <v>47.32</v>
      </c>
      <c r="R16" s="5">
        <v>10.87</v>
      </c>
      <c r="S16" s="5">
        <v>21.86</v>
      </c>
      <c r="T16" s="5">
        <v>0</v>
      </c>
      <c r="U16" s="5">
        <f t="shared" si="0"/>
        <v>80.05</v>
      </c>
      <c r="V16" s="5">
        <v>12.01</v>
      </c>
      <c r="W16" s="5">
        <f t="shared" si="1"/>
        <v>92.06</v>
      </c>
      <c r="X16" s="2" t="s">
        <v>95</v>
      </c>
      <c r="Y16" s="2" t="s">
        <v>31</v>
      </c>
      <c r="Z16" s="2"/>
    </row>
    <row r="17" spans="1:26" x14ac:dyDescent="0.3">
      <c r="A17" s="1">
        <v>45896</v>
      </c>
      <c r="B17" s="2" t="s">
        <v>53</v>
      </c>
      <c r="C17" s="2">
        <v>87898358</v>
      </c>
      <c r="D17" s="2"/>
      <c r="E17" s="2" t="s">
        <v>61</v>
      </c>
      <c r="F17" s="2" t="s">
        <v>54</v>
      </c>
      <c r="G17" s="2" t="s">
        <v>27</v>
      </c>
      <c r="H17" s="2" t="s">
        <v>27</v>
      </c>
      <c r="I17" s="2" t="s">
        <v>55</v>
      </c>
      <c r="J17" s="2" t="s">
        <v>56</v>
      </c>
      <c r="K17" s="2" t="s">
        <v>35</v>
      </c>
      <c r="L17" s="2">
        <v>1</v>
      </c>
      <c r="M17" s="2">
        <v>25</v>
      </c>
      <c r="N17" s="2">
        <v>36.479999999999997</v>
      </c>
      <c r="O17" s="2">
        <v>37</v>
      </c>
      <c r="P17" s="5">
        <v>0</v>
      </c>
      <c r="Q17" s="5">
        <v>93.61</v>
      </c>
      <c r="R17" s="5">
        <v>10.87</v>
      </c>
      <c r="S17" s="5">
        <v>43.24</v>
      </c>
      <c r="T17" s="5">
        <v>0</v>
      </c>
      <c r="U17" s="5">
        <f t="shared" si="0"/>
        <v>147.72</v>
      </c>
      <c r="V17" s="5">
        <v>22.16</v>
      </c>
      <c r="W17" s="5">
        <f t="shared" si="1"/>
        <v>169.88</v>
      </c>
      <c r="X17" s="2" t="s">
        <v>95</v>
      </c>
      <c r="Y17" s="2" t="s">
        <v>31</v>
      </c>
      <c r="Z17" s="2"/>
    </row>
    <row r="18" spans="1:26" x14ac:dyDescent="0.3">
      <c r="A18" s="1">
        <v>45896</v>
      </c>
      <c r="B18" s="2" t="s">
        <v>57</v>
      </c>
      <c r="C18" s="2">
        <v>87898360</v>
      </c>
      <c r="D18" s="2"/>
      <c r="E18" s="2" t="s">
        <v>61</v>
      </c>
      <c r="F18" s="2" t="s">
        <v>58</v>
      </c>
      <c r="G18" s="2" t="s">
        <v>27</v>
      </c>
      <c r="H18" s="2" t="s">
        <v>27</v>
      </c>
      <c r="I18" s="2" t="s">
        <v>37</v>
      </c>
      <c r="J18" s="2" t="s">
        <v>59</v>
      </c>
      <c r="K18" s="2" t="s">
        <v>35</v>
      </c>
      <c r="L18" s="2">
        <v>3</v>
      </c>
      <c r="M18" s="2">
        <v>65</v>
      </c>
      <c r="N18" s="2">
        <v>66.239999999999995</v>
      </c>
      <c r="O18" s="2">
        <v>67</v>
      </c>
      <c r="P18" s="5">
        <v>0</v>
      </c>
      <c r="Q18" s="5">
        <v>91.12</v>
      </c>
      <c r="R18" s="5">
        <v>10.87</v>
      </c>
      <c r="S18" s="5">
        <v>42.09</v>
      </c>
      <c r="T18" s="5">
        <v>0</v>
      </c>
      <c r="U18" s="5">
        <f t="shared" si="0"/>
        <v>144.08000000000001</v>
      </c>
      <c r="V18" s="5">
        <v>21.61</v>
      </c>
      <c r="W18" s="5">
        <f t="shared" si="1"/>
        <v>165.69</v>
      </c>
      <c r="X18" s="2" t="s">
        <v>95</v>
      </c>
      <c r="Y18" s="2" t="s">
        <v>31</v>
      </c>
      <c r="Z18" s="2"/>
    </row>
    <row r="19" spans="1:26" x14ac:dyDescent="0.3">
      <c r="A19" s="1">
        <v>45895</v>
      </c>
      <c r="B19" s="2" t="s">
        <v>39</v>
      </c>
      <c r="C19" s="2">
        <v>87897157</v>
      </c>
      <c r="D19" s="2"/>
      <c r="E19" s="2" t="s">
        <v>61</v>
      </c>
      <c r="F19" s="2" t="s">
        <v>40</v>
      </c>
      <c r="G19" s="2" t="s">
        <v>27</v>
      </c>
      <c r="H19" s="2" t="s">
        <v>27</v>
      </c>
      <c r="I19" s="2" t="s">
        <v>27</v>
      </c>
      <c r="J19" s="2" t="s">
        <v>41</v>
      </c>
      <c r="K19" s="2" t="s">
        <v>35</v>
      </c>
      <c r="L19" s="2">
        <v>1</v>
      </c>
      <c r="M19" s="2">
        <v>8.2899999999999991</v>
      </c>
      <c r="N19" s="2">
        <v>10.81</v>
      </c>
      <c r="O19" s="2">
        <v>11</v>
      </c>
      <c r="P19" s="5">
        <v>0</v>
      </c>
      <c r="Q19" s="5">
        <v>45.29</v>
      </c>
      <c r="R19" s="5">
        <v>10.87</v>
      </c>
      <c r="S19" s="5">
        <v>80.95</v>
      </c>
      <c r="T19" s="5">
        <v>129.96</v>
      </c>
      <c r="U19" s="5">
        <f t="shared" si="0"/>
        <v>267.07000000000005</v>
      </c>
      <c r="V19" s="5">
        <v>40.06</v>
      </c>
      <c r="W19" s="5">
        <f t="shared" si="1"/>
        <v>307.13000000000005</v>
      </c>
      <c r="X19" s="2" t="s">
        <v>95</v>
      </c>
      <c r="Y19" s="2" t="s">
        <v>31</v>
      </c>
      <c r="Z19" s="2"/>
    </row>
    <row r="20" spans="1:26" x14ac:dyDescent="0.3">
      <c r="A20" s="1">
        <v>45895</v>
      </c>
      <c r="B20" s="2" t="s">
        <v>42</v>
      </c>
      <c r="C20" s="2">
        <v>87897322</v>
      </c>
      <c r="D20" s="2"/>
      <c r="E20" s="2" t="s">
        <v>61</v>
      </c>
      <c r="F20" s="2" t="s">
        <v>43</v>
      </c>
      <c r="G20" s="2" t="s">
        <v>27</v>
      </c>
      <c r="H20" s="2" t="s">
        <v>27</v>
      </c>
      <c r="I20" s="2" t="s">
        <v>37</v>
      </c>
      <c r="J20" s="2" t="s">
        <v>44</v>
      </c>
      <c r="K20" s="2" t="s">
        <v>35</v>
      </c>
      <c r="L20" s="2">
        <v>1</v>
      </c>
      <c r="M20" s="2">
        <v>20.2</v>
      </c>
      <c r="N20" s="2">
        <v>26.74</v>
      </c>
      <c r="O20" s="2">
        <v>27</v>
      </c>
      <c r="P20" s="5">
        <v>0</v>
      </c>
      <c r="Q20" s="5">
        <v>45.29</v>
      </c>
      <c r="R20" s="5">
        <v>10.87</v>
      </c>
      <c r="S20" s="5">
        <v>20.92</v>
      </c>
      <c r="T20" s="5">
        <v>0</v>
      </c>
      <c r="U20" s="5">
        <f t="shared" si="0"/>
        <v>77.08</v>
      </c>
      <c r="V20" s="5">
        <v>11.56</v>
      </c>
      <c r="W20" s="5">
        <f t="shared" si="1"/>
        <v>88.64</v>
      </c>
      <c r="X20" s="2" t="s">
        <v>95</v>
      </c>
      <c r="Y20" s="2" t="s">
        <v>31</v>
      </c>
      <c r="Z20" s="2"/>
    </row>
    <row r="21" spans="1:26" x14ac:dyDescent="0.3">
      <c r="A21" s="1">
        <v>45894</v>
      </c>
      <c r="B21" s="2" t="s">
        <v>32</v>
      </c>
      <c r="C21" s="2">
        <v>87896491</v>
      </c>
      <c r="D21" s="2"/>
      <c r="E21" s="2" t="s">
        <v>61</v>
      </c>
      <c r="F21" s="2" t="s">
        <v>33</v>
      </c>
      <c r="G21" s="2" t="s">
        <v>27</v>
      </c>
      <c r="H21" s="2" t="s">
        <v>27</v>
      </c>
      <c r="I21" s="2" t="s">
        <v>27</v>
      </c>
      <c r="J21" s="2" t="s">
        <v>34</v>
      </c>
      <c r="K21" s="2" t="s">
        <v>35</v>
      </c>
      <c r="L21" s="2">
        <v>1</v>
      </c>
      <c r="M21" s="2">
        <v>303</v>
      </c>
      <c r="N21" s="2">
        <v>261</v>
      </c>
      <c r="O21" s="2">
        <v>303</v>
      </c>
      <c r="P21" s="5">
        <v>0</v>
      </c>
      <c r="Q21" s="5">
        <v>127.26</v>
      </c>
      <c r="R21" s="5">
        <v>10.87</v>
      </c>
      <c r="S21" s="5">
        <v>350.79</v>
      </c>
      <c r="T21" s="5">
        <v>632.20000000000005</v>
      </c>
      <c r="U21" s="5">
        <f t="shared" si="0"/>
        <v>1121.1200000000001</v>
      </c>
      <c r="V21" s="5">
        <v>168.17</v>
      </c>
      <c r="W21" s="5">
        <f t="shared" si="1"/>
        <v>1289.2900000000002</v>
      </c>
      <c r="X21" s="2" t="s">
        <v>95</v>
      </c>
      <c r="Y21" s="2" t="s">
        <v>31</v>
      </c>
      <c r="Z21" s="2"/>
    </row>
    <row r="22" spans="1:26" x14ac:dyDescent="0.3">
      <c r="A22" s="1">
        <v>45898</v>
      </c>
      <c r="B22" s="2" t="s">
        <v>84</v>
      </c>
      <c r="C22" s="2"/>
      <c r="D22" s="2"/>
      <c r="E22" s="2" t="s">
        <v>93</v>
      </c>
      <c r="F22" s="2" t="s">
        <v>91</v>
      </c>
      <c r="G22" s="2" t="s">
        <v>27</v>
      </c>
      <c r="H22" s="2" t="s">
        <v>27</v>
      </c>
      <c r="I22" s="2" t="s">
        <v>47</v>
      </c>
      <c r="J22" s="2" t="s">
        <v>83</v>
      </c>
      <c r="K22" s="2" t="s">
        <v>35</v>
      </c>
      <c r="L22" s="2">
        <v>2</v>
      </c>
      <c r="M22" s="2">
        <v>202.6</v>
      </c>
      <c r="N22" s="2">
        <v>181.58</v>
      </c>
      <c r="O22" s="2">
        <v>203</v>
      </c>
      <c r="P22" s="5">
        <v>0</v>
      </c>
      <c r="Q22" s="5">
        <v>369.46</v>
      </c>
      <c r="R22" s="5">
        <v>10.87</v>
      </c>
      <c r="S22" s="5">
        <v>170.65</v>
      </c>
      <c r="T22" s="5">
        <v>0</v>
      </c>
      <c r="U22" s="5">
        <f t="shared" si="0"/>
        <v>550.98</v>
      </c>
      <c r="V22" s="5">
        <v>82.65</v>
      </c>
      <c r="W22" s="5">
        <f t="shared" si="1"/>
        <v>633.63</v>
      </c>
      <c r="X22" s="2" t="s">
        <v>95</v>
      </c>
      <c r="Y22" s="2" t="s">
        <v>31</v>
      </c>
      <c r="Z22" s="2"/>
    </row>
    <row r="23" spans="1:26" x14ac:dyDescent="0.3">
      <c r="A23" s="1">
        <v>45894</v>
      </c>
      <c r="B23" s="2" t="s">
        <v>26</v>
      </c>
      <c r="C23" s="2">
        <v>87895506</v>
      </c>
      <c r="D23" s="2"/>
      <c r="E23" s="2" t="s">
        <v>93</v>
      </c>
      <c r="F23" s="2" t="s">
        <v>92</v>
      </c>
      <c r="G23" s="2" t="s">
        <v>27</v>
      </c>
      <c r="H23" s="2" t="s">
        <v>27</v>
      </c>
      <c r="I23" s="2" t="s">
        <v>28</v>
      </c>
      <c r="J23" s="2" t="s">
        <v>29</v>
      </c>
      <c r="K23" s="2" t="s">
        <v>30</v>
      </c>
      <c r="L23" s="2">
        <v>12</v>
      </c>
      <c r="M23" s="2">
        <v>12996</v>
      </c>
      <c r="N23" s="2">
        <v>11240.21</v>
      </c>
      <c r="O23" s="2">
        <v>12996</v>
      </c>
      <c r="P23" s="5">
        <v>0</v>
      </c>
      <c r="Q23" s="5">
        <v>12987.26</v>
      </c>
      <c r="R23" s="5">
        <v>10.87</v>
      </c>
      <c r="S23" s="5">
        <v>3988.39</v>
      </c>
      <c r="T23" s="5">
        <v>0</v>
      </c>
      <c r="U23" s="5">
        <f t="shared" si="0"/>
        <v>16986.52</v>
      </c>
      <c r="V23" s="5">
        <v>2547.98</v>
      </c>
      <c r="W23" s="5">
        <f t="shared" si="1"/>
        <v>19534.5</v>
      </c>
      <c r="X23" s="2" t="s">
        <v>95</v>
      </c>
      <c r="Y23" s="2" t="s">
        <v>31</v>
      </c>
      <c r="Z23" s="2"/>
    </row>
  </sheetData>
  <sortState xmlns:xlrd2="http://schemas.microsoft.com/office/spreadsheetml/2017/richdata2" ref="A2:Z23">
    <sortCondition ref="B2:B23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2025-09-02T11:47:38Z</dcterms:created>
  <dcterms:modified xsi:type="dcterms:W3CDTF">2025-09-05T14:24:43Z</dcterms:modified>
</cp:coreProperties>
</file>