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0" windowWidth="27075" windowHeight="11235"/>
  </bookViews>
  <sheets>
    <sheet name="Sheet1" sheetId="1" r:id="rId1"/>
  </sheets>
  <definedNames>
    <definedName name="_xlnm._FilterDatabase" localSheetId="0" hidden="1">Sheet1!$A$1:$Z$91</definedName>
  </definedNames>
  <calcPr calcId="145621"/>
</workbook>
</file>

<file path=xl/calcChain.xml><?xml version="1.0" encoding="utf-8"?>
<calcChain xmlns="http://schemas.openxmlformats.org/spreadsheetml/2006/main">
  <c r="U4" i="1" l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" i="1"/>
  <c r="W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79" i="1"/>
  <c r="W79" i="1" s="1"/>
  <c r="U80" i="1"/>
  <c r="W80" i="1" s="1"/>
  <c r="U81" i="1"/>
  <c r="W81" i="1" s="1"/>
  <c r="U82" i="1"/>
  <c r="W82" i="1" s="1"/>
  <c r="U83" i="1"/>
  <c r="W83" i="1" s="1"/>
  <c r="U84" i="1"/>
  <c r="W84" i="1" s="1"/>
  <c r="U85" i="1"/>
  <c r="W85" i="1" s="1"/>
  <c r="U86" i="1"/>
  <c r="W86" i="1" s="1"/>
  <c r="U87" i="1"/>
  <c r="W87" i="1" s="1"/>
  <c r="U88" i="1"/>
  <c r="W88" i="1" s="1"/>
  <c r="U89" i="1"/>
  <c r="W89" i="1" s="1"/>
  <c r="U90" i="1"/>
  <c r="W90" i="1" s="1"/>
  <c r="U91" i="1"/>
  <c r="W91" i="1" s="1"/>
  <c r="U3" i="1"/>
  <c r="W3" i="1" s="1"/>
</calcChain>
</file>

<file path=xl/sharedStrings.xml><?xml version="1.0" encoding="utf-8"?>
<sst xmlns="http://schemas.openxmlformats.org/spreadsheetml/2006/main" count="1015" uniqueCount="327">
  <si>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</si>
  <si>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</si>
  <si>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</si>
  <si>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</si>
  <si>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</si>
  <si>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</si>
  <si>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</si>
  <si>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</si>
  <si>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</si>
  <si>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</si>
  <si>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</si>
  <si>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</si>
  <si>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</si>
  <si>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</si>
  <si>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</si>
  <si>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</si>
  <si>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</si>
  <si>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</si>
  <si>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</si>
  <si>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</si>
  <si>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</si>
  <si>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</si>
  <si>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</si>
  <si>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</si>
  <si>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</si>
  <si>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</si>
  <si>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2241698</t>
  </si>
  <si>
    <t>87131436</t>
  </si>
  <si>
    <t>CONNECT LOGISTICS</t>
  </si>
  <si>
    <t>MCFI INTERNATIONAL</t>
  </si>
  <si>
    <t>DBN</t>
  </si>
  <si>
    <t>HAMMARSDALE</t>
  </si>
  <si>
    <t>DOOR</t>
  </si>
  <si>
    <t>BTG001</t>
  </si>
  <si>
    <t>EWB0012404</t>
  </si>
  <si>
    <t>DR DU TOIT LOOTS</t>
  </si>
  <si>
    <t>JNB</t>
  </si>
  <si>
    <t>POTCHEFSTROOM</t>
  </si>
  <si>
    <t>EWB0012405</t>
  </si>
  <si>
    <t>ASTRAL OPERATIONS</t>
  </si>
  <si>
    <t>STANDERTON</t>
  </si>
  <si>
    <t>EWB0012406</t>
  </si>
  <si>
    <t xml:space="preserve">FOX &amp; SWAN SWEETS </t>
  </si>
  <si>
    <t>PLZ</t>
  </si>
  <si>
    <t>2226718</t>
  </si>
  <si>
    <t>87131487</t>
  </si>
  <si>
    <t>CPT</t>
  </si>
  <si>
    <t>2226719</t>
  </si>
  <si>
    <t>87131518</t>
  </si>
  <si>
    <t>NESTLE SA</t>
  </si>
  <si>
    <t>GRJ</t>
  </si>
  <si>
    <t>MOSSEL BAY</t>
  </si>
  <si>
    <t>2241699</t>
  </si>
  <si>
    <t>87131885</t>
  </si>
  <si>
    <t>PRISM PLASTIC INJECTION MOULDING</t>
  </si>
  <si>
    <t>ELS</t>
  </si>
  <si>
    <t>WILSONIA</t>
  </si>
  <si>
    <t>2241700</t>
  </si>
  <si>
    <t>87132758</t>
  </si>
  <si>
    <t>IMPROCHEM DUR</t>
  </si>
  <si>
    <t>UMBOGINTWINI</t>
  </si>
  <si>
    <t>2241701</t>
  </si>
  <si>
    <t>87133180</t>
  </si>
  <si>
    <t>PTA</t>
  </si>
  <si>
    <t>PRETORIA</t>
  </si>
  <si>
    <t>EWB0033903</t>
  </si>
  <si>
    <t>HI-TECH FERTIGATION</t>
  </si>
  <si>
    <t>NELSPRUIT</t>
  </si>
  <si>
    <t>WHITE RIVER</t>
  </si>
  <si>
    <t>EWB0012398</t>
  </si>
  <si>
    <t>87132827</t>
  </si>
  <si>
    <t>CORPORATE SERVICE</t>
  </si>
  <si>
    <t>DUNDEE</t>
  </si>
  <si>
    <t>EWB0012399</t>
  </si>
  <si>
    <t>87132828</t>
  </si>
  <si>
    <t>R &amp; W LAB CC</t>
  </si>
  <si>
    <t>UMHLALI</t>
  </si>
  <si>
    <t>EWB0012401</t>
  </si>
  <si>
    <t>87132741</t>
  </si>
  <si>
    <t>NESTLE HARRISMITH</t>
  </si>
  <si>
    <t>HARRISMITH</t>
  </si>
  <si>
    <t>EWB0012402</t>
  </si>
  <si>
    <t>87132601/597</t>
  </si>
  <si>
    <t>P2LIFE (PTY) LTD</t>
  </si>
  <si>
    <t>TOKAI</t>
  </si>
  <si>
    <t>EWB0012403</t>
  </si>
  <si>
    <t>87132922</t>
  </si>
  <si>
    <t>NUTRAPHARM MANUFACTURING</t>
  </si>
  <si>
    <t>KING SHAKA AIRPORT</t>
  </si>
  <si>
    <t>2241702</t>
  </si>
  <si>
    <t>87130307</t>
  </si>
  <si>
    <t>KILLARNEY GARDENS</t>
  </si>
  <si>
    <t>2241703</t>
  </si>
  <si>
    <t>87134256</t>
  </si>
  <si>
    <t>ANCHOR CHEMICALS</t>
  </si>
  <si>
    <t>WILLOWTON</t>
  </si>
  <si>
    <t>2273722</t>
  </si>
  <si>
    <t>87134362</t>
  </si>
  <si>
    <t>2226720</t>
  </si>
  <si>
    <t>87131489</t>
  </si>
  <si>
    <t>2226721</t>
  </si>
  <si>
    <t>87131488</t>
  </si>
  <si>
    <t>2226722</t>
  </si>
  <si>
    <t>87132959</t>
  </si>
  <si>
    <t>SHAKASKRAAL</t>
  </si>
  <si>
    <t>2226723</t>
  </si>
  <si>
    <t>87133552</t>
  </si>
  <si>
    <t>2226724</t>
  </si>
  <si>
    <t>87133993</t>
  </si>
  <si>
    <t>OBERON PHARMA</t>
  </si>
  <si>
    <t>OPHIRTON</t>
  </si>
  <si>
    <t>2273721</t>
  </si>
  <si>
    <t>87132122</t>
  </si>
  <si>
    <t>2019314</t>
  </si>
  <si>
    <t>TRANSFER</t>
  </si>
  <si>
    <t>EWB0012187</t>
  </si>
  <si>
    <t>87134441</t>
  </si>
  <si>
    <t>JONNY BAGS</t>
  </si>
  <si>
    <t>SWARTKOPS EXT 2</t>
  </si>
  <si>
    <t>EWB0012188</t>
  </si>
  <si>
    <t>87133084</t>
  </si>
  <si>
    <t>PICOLA FOOD CC</t>
  </si>
  <si>
    <t>BRITS</t>
  </si>
  <si>
    <t>EWB0012189</t>
  </si>
  <si>
    <t>87133078</t>
  </si>
  <si>
    <t>MYMED</t>
  </si>
  <si>
    <t>PIETERMARITZBURG</t>
  </si>
  <si>
    <t>EWB0012190</t>
  </si>
  <si>
    <t>87133914</t>
  </si>
  <si>
    <t>LONGEVITY SUPPLEMENTS</t>
  </si>
  <si>
    <t>WALMER CENTRAL</t>
  </si>
  <si>
    <t>EWB0012191</t>
  </si>
  <si>
    <t>87134499</t>
  </si>
  <si>
    <t>ASPEN SA E/L</t>
  </si>
  <si>
    <t>EWB0012391</t>
  </si>
  <si>
    <t>87132602</t>
  </si>
  <si>
    <t>LICHRO CHEMICALS</t>
  </si>
  <si>
    <t>QUEENSBURGH</t>
  </si>
  <si>
    <t>EWB0012392</t>
  </si>
  <si>
    <t>87132600</t>
  </si>
  <si>
    <t>FLAG TIGER BRANDS SNACKS TREATS</t>
  </si>
  <si>
    <t>JACOBS</t>
  </si>
  <si>
    <t>EWB0012393</t>
  </si>
  <si>
    <t>87132981</t>
  </si>
  <si>
    <t>MIDLADS HOMEPATHIC</t>
  </si>
  <si>
    <t>EWB0012394</t>
  </si>
  <si>
    <t>87133756</t>
  </si>
  <si>
    <t>JOHNSON &amp; JOHNSON</t>
  </si>
  <si>
    <t>RETREAT</t>
  </si>
  <si>
    <t>EWB0012395</t>
  </si>
  <si>
    <t>87133916</t>
  </si>
  <si>
    <t>CIPIA MEDPRO SOUTH AFRICA LTD</t>
  </si>
  <si>
    <t>MOBENI</t>
  </si>
  <si>
    <t>EWB0012396</t>
  </si>
  <si>
    <t>87132593</t>
  </si>
  <si>
    <t>AFRIPLEX</t>
  </si>
  <si>
    <t>PAARL</t>
  </si>
  <si>
    <t>EWB0012397</t>
  </si>
  <si>
    <t>87130313/2</t>
  </si>
  <si>
    <t>2221937</t>
  </si>
  <si>
    <t>87135126</t>
  </si>
  <si>
    <t>EWB0012186</t>
  </si>
  <si>
    <t>87135148</t>
  </si>
  <si>
    <t>MJ BAKERIES</t>
  </si>
  <si>
    <t>BFN</t>
  </si>
  <si>
    <t>WELKOM</t>
  </si>
  <si>
    <t>EWB0012192</t>
  </si>
  <si>
    <t>87135434</t>
  </si>
  <si>
    <t>ASPEN SA OPERATIONS</t>
  </si>
  <si>
    <t>KORSTEN</t>
  </si>
  <si>
    <t>EWB0012195</t>
  </si>
  <si>
    <t>87135133</t>
  </si>
  <si>
    <t>CREIGHTON PRODUCTS</t>
  </si>
  <si>
    <t>PINETOWN</t>
  </si>
  <si>
    <t>EWB0012196</t>
  </si>
  <si>
    <t>87135438</t>
  </si>
  <si>
    <t>NUTRIGREEN DBN</t>
  </si>
  <si>
    <t>NORTH BEACH</t>
  </si>
  <si>
    <t>EWB0012197</t>
  </si>
  <si>
    <t>87134295</t>
  </si>
  <si>
    <t>HANDSON AFRICA DUR</t>
  </si>
  <si>
    <t>WESTVILLE</t>
  </si>
  <si>
    <t>EWB0012198</t>
  </si>
  <si>
    <t>87135141</t>
  </si>
  <si>
    <t>NATURAL &amp; ORGANIC FORMULATION</t>
  </si>
  <si>
    <t>RICHMOND (DUR)</t>
  </si>
  <si>
    <t>EWB0012199</t>
  </si>
  <si>
    <t>87135146</t>
  </si>
  <si>
    <t>2267412</t>
  </si>
  <si>
    <t>VITAL HEALTH</t>
  </si>
  <si>
    <t>VITAL HEALTH (PTY)  LTD</t>
  </si>
  <si>
    <t>EWB0012200</t>
  </si>
  <si>
    <t>BRENNTAG</t>
  </si>
  <si>
    <t>EWB0012201</t>
  </si>
  <si>
    <t>OZONE HEALTH</t>
  </si>
  <si>
    <t>BALLITO</t>
  </si>
  <si>
    <t>EWB0012202</t>
  </si>
  <si>
    <t>2226725</t>
  </si>
  <si>
    <t>87135202</t>
  </si>
  <si>
    <t>MR A LE ROUX</t>
  </si>
  <si>
    <t>WILDERNESS</t>
  </si>
  <si>
    <t>2226726</t>
  </si>
  <si>
    <t>87135835</t>
  </si>
  <si>
    <t>NATURAL ORGANIC FORMULATIONS</t>
  </si>
  <si>
    <t>2179018</t>
  </si>
  <si>
    <t>MATHEW</t>
  </si>
  <si>
    <t>BORDER METAL INDUSTRIES</t>
  </si>
  <si>
    <t>2241692</t>
  </si>
  <si>
    <t>87122415</t>
  </si>
  <si>
    <t>SUPREME MOULDING ELS</t>
  </si>
  <si>
    <t>2241704</t>
  </si>
  <si>
    <t>87137672</t>
  </si>
  <si>
    <t>EWB0012209</t>
  </si>
  <si>
    <t>87137551</t>
  </si>
  <si>
    <t>FULVIMED SA</t>
  </si>
  <si>
    <t>STELLENBOSCH</t>
  </si>
  <si>
    <t>EWB0033902</t>
  </si>
  <si>
    <t>THE GREAT SUPPLY PTY LTD</t>
  </si>
  <si>
    <t>2273742</t>
  </si>
  <si>
    <t>ASPEN PHARMACARE PE</t>
  </si>
  <si>
    <t>EWB0012206</t>
  </si>
  <si>
    <t>87137939</t>
  </si>
  <si>
    <t>COMP PHARMA</t>
  </si>
  <si>
    <t>PARYS</t>
  </si>
  <si>
    <t>EWB0012207</t>
  </si>
  <si>
    <t>87137943</t>
  </si>
  <si>
    <t>EWB0012208</t>
  </si>
  <si>
    <t>87137605</t>
  </si>
  <si>
    <t>FAIRFIELD DAIRY</t>
  </si>
  <si>
    <t>HOWICK</t>
  </si>
  <si>
    <t>EWB0012210</t>
  </si>
  <si>
    <t>87137591</t>
  </si>
  <si>
    <t>NATIONAL BIOPRODUCTS</t>
  </si>
  <si>
    <t>EWB0012211</t>
  </si>
  <si>
    <t>87137615</t>
  </si>
  <si>
    <t>T &amp; J PRODUCTS</t>
  </si>
  <si>
    <t>MAFIKENG</t>
  </si>
  <si>
    <t>2241705</t>
  </si>
  <si>
    <t>87139030</t>
  </si>
  <si>
    <t>FIELDMANOR SALES &amp; MARKETING</t>
  </si>
  <si>
    <t>BROOKDALE</t>
  </si>
  <si>
    <t>2241706</t>
  </si>
  <si>
    <t>87139198</t>
  </si>
  <si>
    <t>UNI-V LABS</t>
  </si>
  <si>
    <t>UMHLANGA RIDGE</t>
  </si>
  <si>
    <t>EWB0012203</t>
  </si>
  <si>
    <t>KOWIE MEDICINES CC</t>
  </si>
  <si>
    <t>EWB0012204</t>
  </si>
  <si>
    <t>EWB0012205</t>
  </si>
  <si>
    <t>UNITED SCIENTEFIC</t>
  </si>
  <si>
    <t>CONGELLA</t>
  </si>
  <si>
    <t>EWB0012216</t>
  </si>
  <si>
    <t>EWB0012217</t>
  </si>
  <si>
    <t>SIZWE SINYE DISTRIBUTORS</t>
  </si>
  <si>
    <t>MOUNT EDGECOMBE</t>
  </si>
  <si>
    <t>2019315</t>
  </si>
  <si>
    <t>BRENNTAG POMONA</t>
  </si>
  <si>
    <t>6M</t>
  </si>
  <si>
    <t>2126681</t>
  </si>
  <si>
    <t>MR ZINC</t>
  </si>
  <si>
    <t>2221938</t>
  </si>
  <si>
    <t>87139331</t>
  </si>
  <si>
    <t>2241707</t>
  </si>
  <si>
    <t>77290237</t>
  </si>
  <si>
    <t>2241710</t>
  </si>
  <si>
    <t>87140088</t>
  </si>
  <si>
    <t>CANWAY SUPPLY SOLUTIONS DUR</t>
  </si>
  <si>
    <t>2273729</t>
  </si>
  <si>
    <t>87138292</t>
  </si>
  <si>
    <t>2273730</t>
  </si>
  <si>
    <t>87139163</t>
  </si>
  <si>
    <t>EWB0012218</t>
  </si>
  <si>
    <t>87139980</t>
  </si>
  <si>
    <t>KERRY INGREDIENTS DURBAN</t>
  </si>
  <si>
    <t>NEW GERMANY</t>
  </si>
  <si>
    <t>EWB0012219</t>
  </si>
  <si>
    <t>87140098</t>
  </si>
  <si>
    <t>GIENCORE MERAFE VENTURE</t>
  </si>
  <si>
    <t>EWB0012220</t>
  </si>
  <si>
    <t>87139978</t>
  </si>
  <si>
    <t>PEPPADEW INTERNATIONAL</t>
  </si>
  <si>
    <t>EWB0012221</t>
  </si>
  <si>
    <t>87139970</t>
  </si>
  <si>
    <t>EWB0012222</t>
  </si>
  <si>
    <t>87138265</t>
  </si>
  <si>
    <t>2226727</t>
  </si>
  <si>
    <t>87138297</t>
  </si>
  <si>
    <t>2226728</t>
  </si>
  <si>
    <t>87140084/8719327/8719330/8718296/8718295</t>
  </si>
  <si>
    <t>2226729</t>
  </si>
  <si>
    <t>87140247</t>
  </si>
  <si>
    <t>2226730</t>
  </si>
  <si>
    <t>87140299</t>
  </si>
  <si>
    <t>AFRICA ALOE</t>
  </si>
  <si>
    <t>UNIONDALE</t>
  </si>
  <si>
    <t>2226731</t>
  </si>
  <si>
    <t>87139996</t>
  </si>
  <si>
    <t>LANCEWOOD A DIVISION</t>
  </si>
  <si>
    <t>GEORGE</t>
  </si>
  <si>
    <t>EWB0033901</t>
  </si>
  <si>
    <t>2276221</t>
  </si>
  <si>
    <t>2241708</t>
  </si>
  <si>
    <t>77290239</t>
  </si>
  <si>
    <t>2241709</t>
  </si>
  <si>
    <t>77290242</t>
  </si>
  <si>
    <t>87132585</t>
  </si>
  <si>
    <t>87137921</t>
  </si>
  <si>
    <t>JNB84388</t>
  </si>
  <si>
    <t>8718848</t>
  </si>
  <si>
    <t>BPL PORT ELIZABETH</t>
  </si>
  <si>
    <t>BRENNTAG MIDRAND</t>
  </si>
  <si>
    <t>HENEWAYS</t>
  </si>
  <si>
    <t>BRENNTAG KILLARNEY GARDENS</t>
  </si>
  <si>
    <t>PORT ELIZABETH</t>
  </si>
  <si>
    <t>BRENNTAG PROSPECTON</t>
  </si>
  <si>
    <t>DURBAN</t>
  </si>
  <si>
    <t xml:space="preserve">KENSINGTON </t>
  </si>
  <si>
    <t>MARIKANA</t>
  </si>
  <si>
    <t>NKOWANKOWA</t>
  </si>
  <si>
    <t>JOHANNESBURG</t>
  </si>
  <si>
    <t>BPL ROSSLYN</t>
  </si>
  <si>
    <t>87131366</t>
  </si>
  <si>
    <t>87131365</t>
  </si>
  <si>
    <t>87131610</t>
  </si>
  <si>
    <t>INV283482</t>
  </si>
  <si>
    <t>12M</t>
  </si>
  <si>
    <t>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</si>
</sst>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44" fontId="0" fillId="0" borderId="1" xfId="1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0" quotePrefix="1" applyBorder="1" applyAlignment="1"/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1" xfId="1" applyNumberFormat="1" applyFont="1" applyBorder="1" applyAlignment="1"/>
    <xf numFmtId="2" fontId="0" fillId="0" borderId="0" xfId="0" applyNumberFormat="1" applyAlignment="1"/>
    <xf numFmtId="2" fontId="0" fillId="0" borderId="0" xfId="1" applyNumberFormat="1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tabSelected="1" topLeftCell="B79" workbookViewId="0">
      <selection activeCell="U92" sqref="U92:W98"/>
    </sheetView>
  </sheetViews>
  <sheetFormatPr defaultRowHeight="15" x14ac:dyDescent="0.25"/>
  <cols>
    <col min="1" max="1" width="13.7109375" style="1" bestFit="1" customWidth="1"/>
    <col min="2" max="2" width="12" style="1" bestFit="1" customWidth="1"/>
    <col min="3" max="3" width="41.42578125" style="1" hidden="1" customWidth="1"/>
    <col min="4" max="4" width="9" style="1" hidden="1" customWidth="1"/>
    <col min="5" max="5" width="30" style="1" hidden="1" customWidth="1"/>
    <col min="6" max="6" width="34.85546875" style="1" hidden="1" customWidth="1"/>
    <col min="7" max="7" width="7" style="1" hidden="1" customWidth="1"/>
    <col min="8" max="8" width="6.42578125" style="1" hidden="1" customWidth="1"/>
    <col min="9" max="9" width="11.28515625" style="1" hidden="1" customWidth="1"/>
    <col min="10" max="10" width="20.28515625" style="1" hidden="1" customWidth="1"/>
    <col min="11" max="11" width="7.140625" style="1" bestFit="1" customWidth="1"/>
    <col min="12" max="12" width="3.85546875" style="1" bestFit="1" customWidth="1"/>
    <col min="13" max="14" width="8" style="1" bestFit="1" customWidth="1"/>
    <col min="15" max="15" width="11" style="1" bestFit="1" customWidth="1"/>
    <col min="16" max="16" width="9.85546875" style="10" bestFit="1" customWidth="1"/>
    <col min="17" max="17" width="14.5703125" style="10" bestFit="1" customWidth="1"/>
    <col min="18" max="18" width="9.5703125" style="10" bestFit="1" customWidth="1"/>
    <col min="19" max="19" width="8.5703125" style="10" bestFit="1" customWidth="1"/>
    <col min="20" max="20" width="12" style="10" bestFit="1" customWidth="1"/>
    <col min="21" max="21" width="9.5703125" style="10" bestFit="1" customWidth="1"/>
    <col min="22" max="22" width="8.5703125" style="10" bestFit="1" customWidth="1"/>
    <col min="23" max="23" width="9.5703125" style="10" bestFit="1" customWidth="1"/>
    <col min="24" max="24" width="11.7109375" style="1" bestFit="1" customWidth="1"/>
    <col min="25" max="25" width="15.28515625" style="1" bestFit="1" customWidth="1"/>
    <col min="26" max="26" width="8.140625" style="1" bestFit="1" customWidth="1"/>
    <col min="27" max="16384" width="9.140625" style="1"/>
  </cols>
  <sheetData>
    <row r="1" spans="1:2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5" t="s">
        <v>23</v>
      </c>
      <c r="Y1" s="5" t="s">
        <v>24</v>
      </c>
      <c r="Z1" s="5" t="s">
        <v>25</v>
      </c>
    </row>
    <row r="2" spans="1:26" x14ac:dyDescent="0.25">
      <c r="A2" s="2">
        <v>44965</v>
      </c>
      <c r="B2" s="3" t="s">
        <v>207</v>
      </c>
      <c r="C2" s="3" t="s">
        <v>208</v>
      </c>
      <c r="D2" s="3"/>
      <c r="E2" s="3" t="s">
        <v>28</v>
      </c>
      <c r="F2" s="3" t="s">
        <v>209</v>
      </c>
      <c r="G2" s="3" t="s">
        <v>55</v>
      </c>
      <c r="H2" s="3" t="s">
        <v>30</v>
      </c>
      <c r="I2" s="3" t="s">
        <v>55</v>
      </c>
      <c r="J2" s="3" t="s">
        <v>56</v>
      </c>
      <c r="K2" s="3" t="s">
        <v>32</v>
      </c>
      <c r="L2" s="3">
        <v>15</v>
      </c>
      <c r="M2" s="3">
        <v>15975</v>
      </c>
      <c r="N2" s="3">
        <v>0</v>
      </c>
      <c r="O2" s="3">
        <v>15975</v>
      </c>
      <c r="P2" s="8">
        <v>0</v>
      </c>
      <c r="Q2" s="8">
        <v>0</v>
      </c>
      <c r="R2" s="8">
        <v>0</v>
      </c>
      <c r="S2" s="8">
        <v>0</v>
      </c>
      <c r="T2" s="9">
        <v>0</v>
      </c>
      <c r="U2" s="9">
        <f>SUM(P2:T2)</f>
        <v>0</v>
      </c>
      <c r="V2" s="9">
        <v>0</v>
      </c>
      <c r="W2" s="9">
        <f>SUM(U2:V2)</f>
        <v>0</v>
      </c>
      <c r="X2" s="4" t="s">
        <v>324</v>
      </c>
      <c r="Y2" s="3" t="s">
        <v>33</v>
      </c>
      <c r="Z2" s="3"/>
    </row>
    <row r="3" spans="1:26" x14ac:dyDescent="0.25">
      <c r="A3" s="2">
        <v>44960</v>
      </c>
      <c r="B3" s="3" t="s">
        <v>113</v>
      </c>
      <c r="C3" s="3" t="s">
        <v>114</v>
      </c>
      <c r="D3" s="3"/>
      <c r="E3" s="3" t="s">
        <v>256</v>
      </c>
      <c r="F3" s="3" t="s">
        <v>312</v>
      </c>
      <c r="G3" s="3" t="s">
        <v>36</v>
      </c>
      <c r="H3" s="3" t="s">
        <v>36</v>
      </c>
      <c r="I3" s="3" t="s">
        <v>46</v>
      </c>
      <c r="J3" s="3" t="s">
        <v>91</v>
      </c>
      <c r="K3" s="3" t="s">
        <v>257</v>
      </c>
      <c r="L3" s="3">
        <v>9</v>
      </c>
      <c r="M3" s="3">
        <v>7047</v>
      </c>
      <c r="N3" s="3">
        <v>3346.18</v>
      </c>
      <c r="O3" s="3">
        <v>7047</v>
      </c>
      <c r="P3" s="8">
        <v>0</v>
      </c>
      <c r="Q3" s="8">
        <v>9582.06</v>
      </c>
      <c r="R3" s="8">
        <v>11.7</v>
      </c>
      <c r="S3" s="8">
        <v>3429.42</v>
      </c>
      <c r="T3" s="9">
        <v>0</v>
      </c>
      <c r="U3" s="9">
        <f>SUM(P3:T3)</f>
        <v>13023.18</v>
      </c>
      <c r="V3" s="9">
        <v>1953.48</v>
      </c>
      <c r="W3" s="9">
        <f>SUM(U3:V3)</f>
        <v>14976.66</v>
      </c>
      <c r="X3" s="4" t="s">
        <v>324</v>
      </c>
      <c r="Y3" s="3" t="s">
        <v>33</v>
      </c>
      <c r="Z3" s="3"/>
    </row>
    <row r="4" spans="1:26" x14ac:dyDescent="0.25">
      <c r="A4" s="2">
        <v>44967</v>
      </c>
      <c r="B4" s="3" t="s">
        <v>255</v>
      </c>
      <c r="C4" s="3"/>
      <c r="D4" s="3"/>
      <c r="E4" s="3" t="s">
        <v>256</v>
      </c>
      <c r="F4" s="3" t="s">
        <v>312</v>
      </c>
      <c r="G4" s="3" t="s">
        <v>36</v>
      </c>
      <c r="H4" s="3" t="s">
        <v>36</v>
      </c>
      <c r="I4" s="3" t="s">
        <v>46</v>
      </c>
      <c r="J4" s="3" t="s">
        <v>91</v>
      </c>
      <c r="K4" s="3" t="s">
        <v>257</v>
      </c>
      <c r="L4" s="3">
        <v>12</v>
      </c>
      <c r="M4" s="3">
        <v>8311</v>
      </c>
      <c r="N4" s="3">
        <v>4404</v>
      </c>
      <c r="O4" s="3">
        <v>8311</v>
      </c>
      <c r="P4" s="8">
        <v>0</v>
      </c>
      <c r="Q4" s="8">
        <v>9582.06</v>
      </c>
      <c r="R4" s="8">
        <v>11.7</v>
      </c>
      <c r="S4" s="8">
        <v>3429.42</v>
      </c>
      <c r="T4" s="9">
        <v>0</v>
      </c>
      <c r="U4" s="9">
        <f>SUM(P4:T4)</f>
        <v>13023.18</v>
      </c>
      <c r="V4" s="9">
        <v>1953.48</v>
      </c>
      <c r="W4" s="9">
        <f>SUM(U4:V4)</f>
        <v>14976.66</v>
      </c>
      <c r="X4" s="4" t="s">
        <v>324</v>
      </c>
      <c r="Y4" s="3" t="s">
        <v>33</v>
      </c>
      <c r="Z4" s="3"/>
    </row>
    <row r="5" spans="1:26" x14ac:dyDescent="0.25">
      <c r="A5" s="2">
        <v>44967</v>
      </c>
      <c r="B5" s="3" t="s">
        <v>258</v>
      </c>
      <c r="C5" s="3" t="s">
        <v>307</v>
      </c>
      <c r="D5" s="3">
        <v>75455394</v>
      </c>
      <c r="E5" s="3" t="s">
        <v>259</v>
      </c>
      <c r="F5" s="3" t="s">
        <v>310</v>
      </c>
      <c r="G5" s="3" t="s">
        <v>36</v>
      </c>
      <c r="H5" s="3" t="s">
        <v>36</v>
      </c>
      <c r="I5" s="3" t="s">
        <v>36</v>
      </c>
      <c r="J5" s="3" t="s">
        <v>319</v>
      </c>
      <c r="K5" s="3" t="s">
        <v>32</v>
      </c>
      <c r="L5" s="3">
        <v>4</v>
      </c>
      <c r="M5" s="3">
        <v>3676</v>
      </c>
      <c r="N5" s="3">
        <v>687.5</v>
      </c>
      <c r="O5" s="3">
        <v>3676</v>
      </c>
      <c r="P5" s="8">
        <v>0</v>
      </c>
      <c r="Q5" s="8">
        <v>1652.14</v>
      </c>
      <c r="R5" s="8">
        <v>11.7</v>
      </c>
      <c r="S5" s="8">
        <v>847.05</v>
      </c>
      <c r="T5" s="9">
        <v>0</v>
      </c>
      <c r="U5" s="9">
        <f>SUM(P5:T5)</f>
        <v>2510.8900000000003</v>
      </c>
      <c r="V5" s="9">
        <v>376.63</v>
      </c>
      <c r="W5" s="9">
        <f>SUM(U5:V5)</f>
        <v>2887.5200000000004</v>
      </c>
      <c r="X5" s="4" t="s">
        <v>324</v>
      </c>
      <c r="Y5" s="3" t="s">
        <v>33</v>
      </c>
      <c r="Z5" s="3"/>
    </row>
    <row r="6" spans="1:26" x14ac:dyDescent="0.25">
      <c r="A6" s="2">
        <v>44964</v>
      </c>
      <c r="B6" s="3" t="s">
        <v>204</v>
      </c>
      <c r="C6" s="3" t="s">
        <v>205</v>
      </c>
      <c r="D6" s="3"/>
      <c r="E6" s="3" t="s">
        <v>206</v>
      </c>
      <c r="F6" s="3" t="s">
        <v>256</v>
      </c>
      <c r="G6" s="3" t="s">
        <v>46</v>
      </c>
      <c r="H6" s="3" t="s">
        <v>55</v>
      </c>
      <c r="I6" s="3" t="s">
        <v>36</v>
      </c>
      <c r="J6" s="3" t="s">
        <v>319</v>
      </c>
      <c r="K6" s="3" t="s">
        <v>32</v>
      </c>
      <c r="L6" s="3">
        <v>1</v>
      </c>
      <c r="M6" s="3">
        <v>120</v>
      </c>
      <c r="N6" s="3">
        <v>462</v>
      </c>
      <c r="O6" s="3">
        <v>462</v>
      </c>
      <c r="P6" s="8">
        <v>0</v>
      </c>
      <c r="Q6" s="8">
        <v>1437.92</v>
      </c>
      <c r="R6" s="8">
        <v>11.7</v>
      </c>
      <c r="S6" s="8">
        <v>1237.54</v>
      </c>
      <c r="T6" s="9">
        <v>975.87</v>
      </c>
      <c r="U6" s="9">
        <f>SUM(P6:T6)</f>
        <v>3663.0299999999997</v>
      </c>
      <c r="V6" s="9">
        <v>549.45000000000005</v>
      </c>
      <c r="W6" s="9">
        <f>SUM(U6:V6)</f>
        <v>4212.4799999999996</v>
      </c>
      <c r="X6" s="4" t="s">
        <v>324</v>
      </c>
      <c r="Y6" s="3" t="s">
        <v>33</v>
      </c>
      <c r="Z6" s="3"/>
    </row>
    <row r="7" spans="1:26" x14ac:dyDescent="0.25">
      <c r="A7" s="2">
        <v>44963</v>
      </c>
      <c r="B7" s="3" t="s">
        <v>159</v>
      </c>
      <c r="C7" s="3" t="s">
        <v>160</v>
      </c>
      <c r="D7" s="3"/>
      <c r="E7" s="3" t="s">
        <v>311</v>
      </c>
      <c r="F7" s="3" t="s">
        <v>256</v>
      </c>
      <c r="G7" s="3" t="s">
        <v>46</v>
      </c>
      <c r="H7" s="3" t="s">
        <v>46</v>
      </c>
      <c r="I7" s="3" t="s">
        <v>36</v>
      </c>
      <c r="J7" s="3" t="s">
        <v>319</v>
      </c>
      <c r="K7" s="3" t="s">
        <v>32</v>
      </c>
      <c r="L7" s="3">
        <v>1</v>
      </c>
      <c r="M7" s="3">
        <v>275</v>
      </c>
      <c r="N7" s="3">
        <v>162</v>
      </c>
      <c r="O7" s="3">
        <v>275</v>
      </c>
      <c r="P7" s="8">
        <v>0</v>
      </c>
      <c r="Q7" s="8">
        <v>537.64</v>
      </c>
      <c r="R7" s="8">
        <v>11.7</v>
      </c>
      <c r="S7" s="8">
        <v>275.64999999999998</v>
      </c>
      <c r="T7" s="9">
        <v>0</v>
      </c>
      <c r="U7" s="9">
        <f>SUM(P7:T7)</f>
        <v>824.99</v>
      </c>
      <c r="V7" s="9">
        <v>123.74</v>
      </c>
      <c r="W7" s="9">
        <f>SUM(U7:V7)</f>
        <v>948.73</v>
      </c>
      <c r="X7" s="4" t="s">
        <v>324</v>
      </c>
      <c r="Y7" s="3" t="s">
        <v>33</v>
      </c>
      <c r="Z7" s="3"/>
    </row>
    <row r="8" spans="1:26" x14ac:dyDescent="0.25">
      <c r="A8" s="2">
        <v>44967</v>
      </c>
      <c r="B8" s="3" t="s">
        <v>260</v>
      </c>
      <c r="C8" s="3" t="s">
        <v>261</v>
      </c>
      <c r="D8" s="3"/>
      <c r="E8" s="3" t="s">
        <v>311</v>
      </c>
      <c r="F8" s="3" t="s">
        <v>256</v>
      </c>
      <c r="G8" s="3" t="s">
        <v>46</v>
      </c>
      <c r="H8" s="3" t="s">
        <v>46</v>
      </c>
      <c r="I8" s="3" t="s">
        <v>36</v>
      </c>
      <c r="J8" s="3" t="s">
        <v>319</v>
      </c>
      <c r="K8" s="3" t="s">
        <v>32</v>
      </c>
      <c r="L8" s="3">
        <v>1</v>
      </c>
      <c r="M8" s="3">
        <v>170</v>
      </c>
      <c r="N8" s="3">
        <v>138</v>
      </c>
      <c r="O8" s="3">
        <v>170</v>
      </c>
      <c r="P8" s="8">
        <v>0</v>
      </c>
      <c r="Q8" s="8">
        <v>332.36</v>
      </c>
      <c r="R8" s="8">
        <v>11.7</v>
      </c>
      <c r="S8" s="8">
        <v>170.41</v>
      </c>
      <c r="T8" s="9">
        <v>0</v>
      </c>
      <c r="U8" s="9">
        <f>SUM(P8:T8)</f>
        <v>514.47</v>
      </c>
      <c r="V8" s="9">
        <v>77.17</v>
      </c>
      <c r="W8" s="9">
        <f>SUM(U8:V8)</f>
        <v>591.64</v>
      </c>
      <c r="X8" s="4" t="s">
        <v>324</v>
      </c>
      <c r="Y8" s="3" t="s">
        <v>33</v>
      </c>
      <c r="Z8" s="3"/>
    </row>
    <row r="9" spans="1:26" x14ac:dyDescent="0.25">
      <c r="A9" s="2">
        <v>44958</v>
      </c>
      <c r="B9" s="3" t="s">
        <v>44</v>
      </c>
      <c r="C9" s="3" t="s">
        <v>45</v>
      </c>
      <c r="D9" s="3">
        <v>77289665</v>
      </c>
      <c r="E9" s="3" t="s">
        <v>312</v>
      </c>
      <c r="F9" s="3" t="s">
        <v>309</v>
      </c>
      <c r="G9" s="3" t="s">
        <v>46</v>
      </c>
      <c r="H9" s="3" t="s">
        <v>46</v>
      </c>
      <c r="I9" s="3" t="s">
        <v>43</v>
      </c>
      <c r="J9" s="3" t="s">
        <v>313</v>
      </c>
      <c r="K9" s="3" t="s">
        <v>32</v>
      </c>
      <c r="L9" s="3">
        <v>1</v>
      </c>
      <c r="M9" s="3">
        <v>100</v>
      </c>
      <c r="N9" s="3">
        <v>60</v>
      </c>
      <c r="O9" s="3">
        <v>100</v>
      </c>
      <c r="P9" s="8">
        <v>0</v>
      </c>
      <c r="Q9" s="8">
        <v>225.84</v>
      </c>
      <c r="R9" s="8">
        <v>11.7</v>
      </c>
      <c r="S9" s="8">
        <v>115.79</v>
      </c>
      <c r="T9" s="9">
        <v>0</v>
      </c>
      <c r="U9" s="9">
        <f>SUM(P9:T9)</f>
        <v>353.33</v>
      </c>
      <c r="V9" s="9">
        <v>53</v>
      </c>
      <c r="W9" s="9">
        <f>SUM(U9:V9)</f>
        <v>406.33</v>
      </c>
      <c r="X9" s="4" t="s">
        <v>324</v>
      </c>
      <c r="Y9" s="3" t="s">
        <v>33</v>
      </c>
      <c r="Z9" s="3"/>
    </row>
    <row r="10" spans="1:26" x14ac:dyDescent="0.25">
      <c r="A10" s="2">
        <v>44958</v>
      </c>
      <c r="B10" s="3" t="s">
        <v>47</v>
      </c>
      <c r="C10" s="3" t="s">
        <v>48</v>
      </c>
      <c r="D10" s="3">
        <v>76734587</v>
      </c>
      <c r="E10" s="3" t="s">
        <v>312</v>
      </c>
      <c r="F10" s="3" t="s">
        <v>49</v>
      </c>
      <c r="G10" s="3" t="s">
        <v>46</v>
      </c>
      <c r="H10" s="3" t="s">
        <v>46</v>
      </c>
      <c r="I10" s="3" t="s">
        <v>50</v>
      </c>
      <c r="J10" s="3" t="s">
        <v>51</v>
      </c>
      <c r="K10" s="3" t="s">
        <v>32</v>
      </c>
      <c r="L10" s="3">
        <v>1</v>
      </c>
      <c r="M10" s="3">
        <v>1</v>
      </c>
      <c r="N10" s="3">
        <v>2.7</v>
      </c>
      <c r="O10" s="3">
        <v>3</v>
      </c>
      <c r="P10" s="8">
        <v>0</v>
      </c>
      <c r="Q10" s="8">
        <v>48.7</v>
      </c>
      <c r="R10" s="8">
        <v>11.7</v>
      </c>
      <c r="S10" s="8">
        <v>95.66</v>
      </c>
      <c r="T10" s="9">
        <v>137.88999999999999</v>
      </c>
      <c r="U10" s="9">
        <f>SUM(P10:T10)</f>
        <v>293.95</v>
      </c>
      <c r="V10" s="9">
        <v>44.09</v>
      </c>
      <c r="W10" s="9">
        <f>SUM(U10:V10)</f>
        <v>338.03999999999996</v>
      </c>
      <c r="X10" s="4" t="s">
        <v>324</v>
      </c>
      <c r="Y10" s="3" t="s">
        <v>33</v>
      </c>
      <c r="Z10" s="3"/>
    </row>
    <row r="11" spans="1:26" x14ac:dyDescent="0.25">
      <c r="A11" s="2">
        <v>44960</v>
      </c>
      <c r="B11" s="3" t="s">
        <v>98</v>
      </c>
      <c r="C11" s="3" t="s">
        <v>99</v>
      </c>
      <c r="D11" s="3"/>
      <c r="E11" s="3" t="s">
        <v>312</v>
      </c>
      <c r="F11" s="3" t="s">
        <v>256</v>
      </c>
      <c r="G11" s="3" t="s">
        <v>46</v>
      </c>
      <c r="H11" s="3" t="s">
        <v>46</v>
      </c>
      <c r="I11" s="3" t="s">
        <v>36</v>
      </c>
      <c r="J11" s="3" t="s">
        <v>319</v>
      </c>
      <c r="K11" s="3" t="s">
        <v>325</v>
      </c>
      <c r="L11" s="3">
        <v>17</v>
      </c>
      <c r="M11" s="3">
        <v>13995</v>
      </c>
      <c r="N11" s="3">
        <v>4596</v>
      </c>
      <c r="O11" s="3">
        <v>13995</v>
      </c>
      <c r="P11" s="8">
        <v>0</v>
      </c>
      <c r="Q11" s="8">
        <v>18579.849999999999</v>
      </c>
      <c r="R11" s="8">
        <v>11.7</v>
      </c>
      <c r="S11" s="8">
        <v>6649.72</v>
      </c>
      <c r="T11" s="9">
        <v>0</v>
      </c>
      <c r="U11" s="9">
        <f>SUM(P11:T11)</f>
        <v>25241.27</v>
      </c>
      <c r="V11" s="9">
        <v>3786.18</v>
      </c>
      <c r="W11" s="9">
        <f>SUM(U11:V11)</f>
        <v>29027.45</v>
      </c>
      <c r="X11" s="4" t="s">
        <v>324</v>
      </c>
      <c r="Y11" s="3" t="s">
        <v>33</v>
      </c>
      <c r="Z11" s="3"/>
    </row>
    <row r="12" spans="1:26" x14ac:dyDescent="0.25">
      <c r="A12" s="2">
        <v>44960</v>
      </c>
      <c r="B12" s="3" t="s">
        <v>100</v>
      </c>
      <c r="C12" s="3" t="s">
        <v>101</v>
      </c>
      <c r="D12" s="3">
        <v>77289860</v>
      </c>
      <c r="E12" s="3" t="s">
        <v>312</v>
      </c>
      <c r="F12" s="3" t="s">
        <v>310</v>
      </c>
      <c r="G12" s="3" t="s">
        <v>46</v>
      </c>
      <c r="H12" s="3" t="s">
        <v>46</v>
      </c>
      <c r="I12" s="3" t="s">
        <v>36</v>
      </c>
      <c r="J12" s="3" t="s">
        <v>319</v>
      </c>
      <c r="K12" s="3" t="s">
        <v>32</v>
      </c>
      <c r="L12" s="3">
        <v>5</v>
      </c>
      <c r="M12" s="3">
        <v>2059</v>
      </c>
      <c r="N12" s="3">
        <v>1612</v>
      </c>
      <c r="O12" s="3">
        <v>2059</v>
      </c>
      <c r="P12" s="8">
        <v>0</v>
      </c>
      <c r="Q12" s="8">
        <v>4025.48</v>
      </c>
      <c r="R12" s="8">
        <v>11.7</v>
      </c>
      <c r="S12" s="8">
        <v>2063.86</v>
      </c>
      <c r="T12" s="9">
        <v>0</v>
      </c>
      <c r="U12" s="9">
        <f>SUM(P12:T12)</f>
        <v>6101.04</v>
      </c>
      <c r="V12" s="9">
        <v>915.15</v>
      </c>
      <c r="W12" s="9">
        <f>SUM(U12:V12)</f>
        <v>7016.19</v>
      </c>
      <c r="X12" s="4" t="s">
        <v>324</v>
      </c>
      <c r="Y12" s="3" t="s">
        <v>33</v>
      </c>
      <c r="Z12" s="3"/>
    </row>
    <row r="13" spans="1:26" x14ac:dyDescent="0.25">
      <c r="A13" s="2">
        <v>44960</v>
      </c>
      <c r="B13" s="3" t="s">
        <v>102</v>
      </c>
      <c r="C13" s="3" t="s">
        <v>103</v>
      </c>
      <c r="D13" s="3"/>
      <c r="E13" s="3" t="s">
        <v>312</v>
      </c>
      <c r="F13" s="3" t="s">
        <v>87</v>
      </c>
      <c r="G13" s="3" t="s">
        <v>46</v>
      </c>
      <c r="H13" s="3" t="s">
        <v>46</v>
      </c>
      <c r="I13" s="3" t="s">
        <v>30</v>
      </c>
      <c r="J13" s="3" t="s">
        <v>104</v>
      </c>
      <c r="K13" s="3" t="s">
        <v>32</v>
      </c>
      <c r="L13" s="3">
        <v>1</v>
      </c>
      <c r="M13" s="3">
        <v>1</v>
      </c>
      <c r="N13" s="3">
        <v>2.6</v>
      </c>
      <c r="O13" s="3">
        <v>3</v>
      </c>
      <c r="P13" s="8">
        <v>0</v>
      </c>
      <c r="Q13" s="8">
        <v>48.7</v>
      </c>
      <c r="R13" s="8">
        <v>11.7</v>
      </c>
      <c r="S13" s="8">
        <v>95.66</v>
      </c>
      <c r="T13" s="9">
        <v>137.88999999999999</v>
      </c>
      <c r="U13" s="9">
        <f>SUM(P13:T13)</f>
        <v>293.95</v>
      </c>
      <c r="V13" s="9">
        <v>44.09</v>
      </c>
      <c r="W13" s="9">
        <f>SUM(U13:V13)</f>
        <v>338.03999999999996</v>
      </c>
      <c r="X13" s="4" t="s">
        <v>324</v>
      </c>
      <c r="Y13" s="3" t="s">
        <v>33</v>
      </c>
      <c r="Z13" s="3"/>
    </row>
    <row r="14" spans="1:26" x14ac:dyDescent="0.25">
      <c r="A14" s="2">
        <v>44960</v>
      </c>
      <c r="B14" s="3" t="s">
        <v>105</v>
      </c>
      <c r="C14" s="3" t="s">
        <v>106</v>
      </c>
      <c r="D14" s="3"/>
      <c r="E14" s="3" t="s">
        <v>312</v>
      </c>
      <c r="F14" s="3" t="s">
        <v>54</v>
      </c>
      <c r="G14" s="3" t="s">
        <v>46</v>
      </c>
      <c r="H14" s="3" t="s">
        <v>46</v>
      </c>
      <c r="I14" s="3" t="s">
        <v>55</v>
      </c>
      <c r="J14" s="3" t="s">
        <v>56</v>
      </c>
      <c r="K14" s="3" t="s">
        <v>32</v>
      </c>
      <c r="L14" s="3">
        <v>2</v>
      </c>
      <c r="M14" s="3">
        <v>800</v>
      </c>
      <c r="N14" s="3">
        <v>742.5</v>
      </c>
      <c r="O14" s="3">
        <v>800</v>
      </c>
      <c r="P14" s="8">
        <v>0</v>
      </c>
      <c r="Q14" s="8">
        <v>2570.8000000000002</v>
      </c>
      <c r="R14" s="8">
        <v>11.7</v>
      </c>
      <c r="S14" s="8">
        <v>1318.05</v>
      </c>
      <c r="T14" s="9">
        <v>0</v>
      </c>
      <c r="U14" s="9">
        <f>SUM(P14:T14)</f>
        <v>3900.55</v>
      </c>
      <c r="V14" s="9">
        <v>585.08000000000004</v>
      </c>
      <c r="W14" s="9">
        <f>SUM(U14:V14)</f>
        <v>4485.63</v>
      </c>
      <c r="X14" s="4" t="s">
        <v>324</v>
      </c>
      <c r="Y14" s="3" t="s">
        <v>33</v>
      </c>
      <c r="Z14" s="3"/>
    </row>
    <row r="15" spans="1:26" x14ac:dyDescent="0.25">
      <c r="A15" s="2">
        <v>44960</v>
      </c>
      <c r="B15" s="3" t="s">
        <v>107</v>
      </c>
      <c r="C15" s="3" t="s">
        <v>108</v>
      </c>
      <c r="D15" s="3"/>
      <c r="E15" s="3" t="s">
        <v>312</v>
      </c>
      <c r="F15" s="3" t="s">
        <v>109</v>
      </c>
      <c r="G15" s="3" t="s">
        <v>46</v>
      </c>
      <c r="H15" s="3" t="s">
        <v>46</v>
      </c>
      <c r="I15" s="3" t="s">
        <v>36</v>
      </c>
      <c r="J15" s="3" t="s">
        <v>110</v>
      </c>
      <c r="K15" s="3" t="s">
        <v>32</v>
      </c>
      <c r="L15" s="3">
        <v>1</v>
      </c>
      <c r="M15" s="3">
        <v>1</v>
      </c>
      <c r="N15" s="3">
        <v>2.6</v>
      </c>
      <c r="O15" s="3">
        <v>3</v>
      </c>
      <c r="P15" s="8">
        <v>0</v>
      </c>
      <c r="Q15" s="8">
        <v>48.7</v>
      </c>
      <c r="R15" s="8">
        <v>11.7</v>
      </c>
      <c r="S15" s="8">
        <v>24.97</v>
      </c>
      <c r="T15" s="9">
        <v>0</v>
      </c>
      <c r="U15" s="9">
        <f>SUM(P15:T15)</f>
        <v>85.37</v>
      </c>
      <c r="V15" s="9">
        <v>12.8</v>
      </c>
      <c r="W15" s="9">
        <f>SUM(U15:V15)</f>
        <v>98.17</v>
      </c>
      <c r="X15" s="4" t="s">
        <v>324</v>
      </c>
      <c r="Y15" s="3" t="s">
        <v>33</v>
      </c>
      <c r="Z15" s="3"/>
    </row>
    <row r="16" spans="1:26" x14ac:dyDescent="0.25">
      <c r="A16" s="2">
        <v>44964</v>
      </c>
      <c r="B16" s="3" t="s">
        <v>197</v>
      </c>
      <c r="C16" s="3" t="s">
        <v>198</v>
      </c>
      <c r="D16" s="3"/>
      <c r="E16" s="3" t="s">
        <v>312</v>
      </c>
      <c r="F16" s="3" t="s">
        <v>199</v>
      </c>
      <c r="G16" s="3" t="s">
        <v>46</v>
      </c>
      <c r="H16" s="3" t="s">
        <v>46</v>
      </c>
      <c r="I16" s="3" t="s">
        <v>50</v>
      </c>
      <c r="J16" s="3" t="s">
        <v>200</v>
      </c>
      <c r="K16" s="3" t="s">
        <v>32</v>
      </c>
      <c r="L16" s="3">
        <v>1</v>
      </c>
      <c r="M16" s="3">
        <v>7</v>
      </c>
      <c r="N16" s="3">
        <v>4.1399999999999997</v>
      </c>
      <c r="O16" s="3">
        <v>7</v>
      </c>
      <c r="P16" s="8">
        <v>0</v>
      </c>
      <c r="Q16" s="8">
        <v>48.7</v>
      </c>
      <c r="R16" s="8">
        <v>11.7</v>
      </c>
      <c r="S16" s="8">
        <v>95.66</v>
      </c>
      <c r="T16" s="9">
        <v>137.88999999999999</v>
      </c>
      <c r="U16" s="9">
        <f>SUM(P16:T16)</f>
        <v>293.95</v>
      </c>
      <c r="V16" s="9">
        <v>44.09</v>
      </c>
      <c r="W16" s="9">
        <f>SUM(U16:V16)</f>
        <v>338.03999999999996</v>
      </c>
      <c r="X16" s="4" t="s">
        <v>324</v>
      </c>
      <c r="Y16" s="3" t="s">
        <v>33</v>
      </c>
      <c r="Z16" s="3"/>
    </row>
    <row r="17" spans="1:26" x14ac:dyDescent="0.25">
      <c r="A17" s="2">
        <v>44964</v>
      </c>
      <c r="B17" s="3" t="s">
        <v>201</v>
      </c>
      <c r="C17" s="3" t="s">
        <v>202</v>
      </c>
      <c r="D17" s="3"/>
      <c r="E17" s="3" t="s">
        <v>312</v>
      </c>
      <c r="F17" s="3" t="s">
        <v>203</v>
      </c>
      <c r="G17" s="3" t="s">
        <v>46</v>
      </c>
      <c r="H17" s="3" t="s">
        <v>46</v>
      </c>
      <c r="I17" s="3" t="s">
        <v>30</v>
      </c>
      <c r="J17" s="3" t="s">
        <v>185</v>
      </c>
      <c r="K17" s="3" t="s">
        <v>32</v>
      </c>
      <c r="L17" s="3">
        <v>1</v>
      </c>
      <c r="M17" s="3">
        <v>225</v>
      </c>
      <c r="N17" s="3">
        <v>96</v>
      </c>
      <c r="O17" s="3">
        <v>225</v>
      </c>
      <c r="P17" s="8">
        <v>0</v>
      </c>
      <c r="Q17" s="8">
        <v>533.42999999999995</v>
      </c>
      <c r="R17" s="8">
        <v>11.7</v>
      </c>
      <c r="S17" s="8">
        <v>548.54</v>
      </c>
      <c r="T17" s="9">
        <v>536.49</v>
      </c>
      <c r="U17" s="9">
        <f>SUM(P17:T17)</f>
        <v>1630.16</v>
      </c>
      <c r="V17" s="9">
        <v>244.52</v>
      </c>
      <c r="W17" s="9">
        <f>SUM(U17:V17)</f>
        <v>1874.68</v>
      </c>
      <c r="X17" s="4" t="s">
        <v>324</v>
      </c>
      <c r="Y17" s="3" t="s">
        <v>33</v>
      </c>
      <c r="Z17" s="3"/>
    </row>
    <row r="18" spans="1:26" x14ac:dyDescent="0.25">
      <c r="A18" s="2">
        <v>44967</v>
      </c>
      <c r="B18" s="3" t="s">
        <v>285</v>
      </c>
      <c r="C18" s="3" t="s">
        <v>286</v>
      </c>
      <c r="D18" s="3">
        <v>77290322</v>
      </c>
      <c r="E18" s="3" t="s">
        <v>312</v>
      </c>
      <c r="F18" s="3" t="s">
        <v>309</v>
      </c>
      <c r="G18" s="3" t="s">
        <v>46</v>
      </c>
      <c r="H18" s="3" t="s">
        <v>46</v>
      </c>
      <c r="I18" s="3" t="s">
        <v>43</v>
      </c>
      <c r="J18" s="3" t="s">
        <v>313</v>
      </c>
      <c r="K18" s="3" t="s">
        <v>32</v>
      </c>
      <c r="L18" s="3">
        <v>9</v>
      </c>
      <c r="M18" s="3">
        <v>4625</v>
      </c>
      <c r="N18" s="3">
        <v>2736.09</v>
      </c>
      <c r="O18" s="3">
        <v>4625</v>
      </c>
      <c r="P18" s="8">
        <v>0</v>
      </c>
      <c r="Q18" s="8">
        <v>10445.27</v>
      </c>
      <c r="R18" s="8">
        <v>11.7</v>
      </c>
      <c r="S18" s="8">
        <v>5355.29</v>
      </c>
      <c r="T18" s="9">
        <v>0</v>
      </c>
      <c r="U18" s="9">
        <f>SUM(P18:T18)</f>
        <v>15812.260000000002</v>
      </c>
      <c r="V18" s="9">
        <v>2371.84</v>
      </c>
      <c r="W18" s="9">
        <f>SUM(U18:V18)</f>
        <v>18184.100000000002</v>
      </c>
      <c r="X18" s="4" t="s">
        <v>324</v>
      </c>
      <c r="Y18" s="3" t="s">
        <v>33</v>
      </c>
      <c r="Z18" s="3"/>
    </row>
    <row r="19" spans="1:26" x14ac:dyDescent="0.25">
      <c r="A19" s="2">
        <v>44967</v>
      </c>
      <c r="B19" s="3" t="s">
        <v>287</v>
      </c>
      <c r="C19" s="3" t="s">
        <v>288</v>
      </c>
      <c r="D19" s="3"/>
      <c r="E19" s="3" t="s">
        <v>312</v>
      </c>
      <c r="F19" s="3" t="s">
        <v>256</v>
      </c>
      <c r="G19" s="3" t="s">
        <v>46</v>
      </c>
      <c r="H19" s="3" t="s">
        <v>46</v>
      </c>
      <c r="I19" s="3" t="s">
        <v>36</v>
      </c>
      <c r="J19" s="3" t="s">
        <v>319</v>
      </c>
      <c r="K19" s="3" t="s">
        <v>325</v>
      </c>
      <c r="L19" s="3">
        <v>10</v>
      </c>
      <c r="M19" s="3">
        <v>7908</v>
      </c>
      <c r="N19" s="3">
        <v>3129.09</v>
      </c>
      <c r="O19" s="3">
        <v>7908</v>
      </c>
      <c r="P19" s="8">
        <v>0</v>
      </c>
      <c r="Q19" s="8">
        <v>18579.849999999999</v>
      </c>
      <c r="R19" s="8">
        <v>11.7</v>
      </c>
      <c r="S19" s="8">
        <v>6649.72</v>
      </c>
      <c r="T19" s="9">
        <v>0</v>
      </c>
      <c r="U19" s="9">
        <f>SUM(P19:T19)</f>
        <v>25241.27</v>
      </c>
      <c r="V19" s="9">
        <v>3786.18</v>
      </c>
      <c r="W19" s="9">
        <f>SUM(U19:V19)</f>
        <v>29027.45</v>
      </c>
      <c r="X19" s="4" t="s">
        <v>324</v>
      </c>
      <c r="Y19" s="3" t="s">
        <v>33</v>
      </c>
      <c r="Z19" s="3"/>
    </row>
    <row r="20" spans="1:26" x14ac:dyDescent="0.25">
      <c r="A20" s="2">
        <v>44967</v>
      </c>
      <c r="B20" s="3" t="s">
        <v>289</v>
      </c>
      <c r="C20" s="3" t="s">
        <v>290</v>
      </c>
      <c r="D20" s="3">
        <v>75455394</v>
      </c>
      <c r="E20" s="3" t="s">
        <v>312</v>
      </c>
      <c r="F20" s="3" t="s">
        <v>310</v>
      </c>
      <c r="G20" s="3" t="s">
        <v>46</v>
      </c>
      <c r="H20" s="3" t="s">
        <v>46</v>
      </c>
      <c r="I20" s="3" t="s">
        <v>36</v>
      </c>
      <c r="J20" s="3" t="s">
        <v>319</v>
      </c>
      <c r="K20" s="3" t="s">
        <v>32</v>
      </c>
      <c r="L20" s="3">
        <v>5</v>
      </c>
      <c r="M20" s="3">
        <v>40</v>
      </c>
      <c r="N20" s="3">
        <v>66.08</v>
      </c>
      <c r="O20" s="3">
        <v>67</v>
      </c>
      <c r="P20" s="8">
        <v>0</v>
      </c>
      <c r="Q20" s="8">
        <v>130.99</v>
      </c>
      <c r="R20" s="8">
        <v>11.7</v>
      </c>
      <c r="S20" s="8">
        <v>67.16</v>
      </c>
      <c r="T20" s="9">
        <v>0</v>
      </c>
      <c r="U20" s="9">
        <f>SUM(P20:T20)</f>
        <v>209.85</v>
      </c>
      <c r="V20" s="9">
        <v>31.47</v>
      </c>
      <c r="W20" s="9">
        <f>SUM(U20:V20)</f>
        <v>241.32</v>
      </c>
      <c r="X20" s="4" t="s">
        <v>324</v>
      </c>
      <c r="Y20" s="3" t="s">
        <v>33</v>
      </c>
      <c r="Z20" s="3"/>
    </row>
    <row r="21" spans="1:26" x14ac:dyDescent="0.25">
      <c r="A21" s="2">
        <v>44967</v>
      </c>
      <c r="B21" s="3" t="s">
        <v>291</v>
      </c>
      <c r="C21" s="3" t="s">
        <v>292</v>
      </c>
      <c r="D21" s="3"/>
      <c r="E21" s="3" t="s">
        <v>312</v>
      </c>
      <c r="F21" s="3" t="s">
        <v>293</v>
      </c>
      <c r="G21" s="3" t="s">
        <v>46</v>
      </c>
      <c r="H21" s="3" t="s">
        <v>46</v>
      </c>
      <c r="I21" s="3" t="s">
        <v>50</v>
      </c>
      <c r="J21" s="3" t="s">
        <v>294</v>
      </c>
      <c r="K21" s="3" t="s">
        <v>32</v>
      </c>
      <c r="L21" s="3">
        <v>2</v>
      </c>
      <c r="M21" s="3">
        <v>425</v>
      </c>
      <c r="N21" s="3">
        <v>399.09</v>
      </c>
      <c r="O21" s="3">
        <v>425</v>
      </c>
      <c r="P21" s="8">
        <v>0</v>
      </c>
      <c r="Q21" s="8">
        <v>907.31</v>
      </c>
      <c r="R21" s="8">
        <v>11.7</v>
      </c>
      <c r="S21" s="8">
        <v>930.34</v>
      </c>
      <c r="T21" s="9">
        <v>907.27</v>
      </c>
      <c r="U21" s="9">
        <f>SUM(P21:T21)</f>
        <v>2756.62</v>
      </c>
      <c r="V21" s="9">
        <v>413.5</v>
      </c>
      <c r="W21" s="9">
        <f>SUM(U21:V21)</f>
        <v>3170.12</v>
      </c>
      <c r="X21" s="4" t="s">
        <v>324</v>
      </c>
      <c r="Y21" s="3" t="s">
        <v>33</v>
      </c>
      <c r="Z21" s="3"/>
    </row>
    <row r="22" spans="1:26" x14ac:dyDescent="0.25">
      <c r="A22" s="2">
        <v>44967</v>
      </c>
      <c r="B22" s="3" t="s">
        <v>295</v>
      </c>
      <c r="C22" s="3" t="s">
        <v>296</v>
      </c>
      <c r="D22" s="3">
        <v>76735991</v>
      </c>
      <c r="E22" s="3" t="s">
        <v>312</v>
      </c>
      <c r="F22" s="3" t="s">
        <v>297</v>
      </c>
      <c r="G22" s="3" t="s">
        <v>46</v>
      </c>
      <c r="H22" s="3" t="s">
        <v>46</v>
      </c>
      <c r="I22" s="3" t="s">
        <v>50</v>
      </c>
      <c r="J22" s="3" t="s">
        <v>298</v>
      </c>
      <c r="K22" s="3" t="s">
        <v>32</v>
      </c>
      <c r="L22" s="3">
        <v>2</v>
      </c>
      <c r="M22" s="3">
        <v>25</v>
      </c>
      <c r="N22" s="3">
        <v>14.12</v>
      </c>
      <c r="O22" s="3">
        <v>25</v>
      </c>
      <c r="P22" s="8">
        <v>0</v>
      </c>
      <c r="Q22" s="8">
        <v>53.37</v>
      </c>
      <c r="R22" s="8">
        <v>11.7</v>
      </c>
      <c r="S22" s="8">
        <v>27.36</v>
      </c>
      <c r="T22" s="9">
        <v>0</v>
      </c>
      <c r="U22" s="9">
        <f>SUM(P22:T22)</f>
        <v>92.429999999999993</v>
      </c>
      <c r="V22" s="9">
        <v>13.87</v>
      </c>
      <c r="W22" s="9">
        <f>SUM(U22:V22)</f>
        <v>106.3</v>
      </c>
      <c r="X22" s="4" t="s">
        <v>324</v>
      </c>
      <c r="Y22" s="3" t="s">
        <v>33</v>
      </c>
      <c r="Z22" s="3"/>
    </row>
    <row r="23" spans="1:26" x14ac:dyDescent="0.25">
      <c r="A23" s="2">
        <v>44958</v>
      </c>
      <c r="B23" s="3" t="s">
        <v>26</v>
      </c>
      <c r="C23" s="3" t="s">
        <v>27</v>
      </c>
      <c r="D23" s="3"/>
      <c r="E23" s="3" t="s">
        <v>28</v>
      </c>
      <c r="F23" s="3" t="s">
        <v>29</v>
      </c>
      <c r="G23" s="3" t="s">
        <v>30</v>
      </c>
      <c r="H23" s="3" t="s">
        <v>30</v>
      </c>
      <c r="I23" s="3" t="s">
        <v>30</v>
      </c>
      <c r="J23" s="3" t="s">
        <v>31</v>
      </c>
      <c r="K23" s="3" t="s">
        <v>32</v>
      </c>
      <c r="L23" s="3">
        <v>1</v>
      </c>
      <c r="M23" s="3">
        <v>50</v>
      </c>
      <c r="N23" s="3">
        <v>60.06</v>
      </c>
      <c r="O23" s="3">
        <v>61</v>
      </c>
      <c r="P23" s="8">
        <v>0</v>
      </c>
      <c r="Q23" s="8">
        <v>48.7</v>
      </c>
      <c r="R23" s="8">
        <v>11.7</v>
      </c>
      <c r="S23" s="8">
        <v>144.13999999999999</v>
      </c>
      <c r="T23" s="9">
        <v>232.44</v>
      </c>
      <c r="U23" s="9">
        <f>SUM(P23:T23)</f>
        <v>436.98</v>
      </c>
      <c r="V23" s="9">
        <v>65.540000000000006</v>
      </c>
      <c r="W23" s="9">
        <f>SUM(U23:V23)</f>
        <v>502.52000000000004</v>
      </c>
      <c r="X23" s="4" t="s">
        <v>324</v>
      </c>
      <c r="Y23" s="3" t="s">
        <v>33</v>
      </c>
      <c r="Z23" s="3"/>
    </row>
    <row r="24" spans="1:26" x14ac:dyDescent="0.25">
      <c r="A24" s="2">
        <v>44959</v>
      </c>
      <c r="B24" s="3" t="s">
        <v>52</v>
      </c>
      <c r="C24" s="3" t="s">
        <v>53</v>
      </c>
      <c r="D24" s="3"/>
      <c r="E24" s="3" t="s">
        <v>28</v>
      </c>
      <c r="F24" s="3" t="s">
        <v>54</v>
      </c>
      <c r="G24" s="3" t="s">
        <v>30</v>
      </c>
      <c r="H24" s="3" t="s">
        <v>30</v>
      </c>
      <c r="I24" s="3" t="s">
        <v>55</v>
      </c>
      <c r="J24" s="3" t="s">
        <v>56</v>
      </c>
      <c r="K24" s="3" t="s">
        <v>32</v>
      </c>
      <c r="L24" s="3">
        <v>4</v>
      </c>
      <c r="M24" s="3">
        <v>5000</v>
      </c>
      <c r="N24" s="3">
        <v>1740</v>
      </c>
      <c r="O24" s="3">
        <v>5000</v>
      </c>
      <c r="P24" s="8">
        <v>0</v>
      </c>
      <c r="Q24" s="8">
        <v>10674.2</v>
      </c>
      <c r="R24" s="8">
        <v>11.7</v>
      </c>
      <c r="S24" s="8">
        <v>5472.66</v>
      </c>
      <c r="T24" s="9">
        <v>0</v>
      </c>
      <c r="U24" s="9">
        <f>SUM(P24:T24)</f>
        <v>16158.560000000001</v>
      </c>
      <c r="V24" s="9">
        <v>2423.7800000000002</v>
      </c>
      <c r="W24" s="9">
        <f>SUM(U24:V24)</f>
        <v>18582.34</v>
      </c>
      <c r="X24" s="4" t="s">
        <v>324</v>
      </c>
      <c r="Y24" s="3" t="s">
        <v>33</v>
      </c>
      <c r="Z24" s="3"/>
    </row>
    <row r="25" spans="1:26" x14ac:dyDescent="0.25">
      <c r="A25" s="2">
        <v>44959</v>
      </c>
      <c r="B25" s="3" t="s">
        <v>57</v>
      </c>
      <c r="C25" s="3" t="s">
        <v>58</v>
      </c>
      <c r="D25" s="3"/>
      <c r="E25" s="3" t="s">
        <v>28</v>
      </c>
      <c r="F25" s="3" t="s">
        <v>59</v>
      </c>
      <c r="G25" s="3" t="s">
        <v>30</v>
      </c>
      <c r="H25" s="3" t="s">
        <v>30</v>
      </c>
      <c r="I25" s="3" t="s">
        <v>30</v>
      </c>
      <c r="J25" s="3" t="s">
        <v>60</v>
      </c>
      <c r="K25" s="3" t="s">
        <v>32</v>
      </c>
      <c r="L25" s="3">
        <v>1</v>
      </c>
      <c r="M25" s="3">
        <v>25</v>
      </c>
      <c r="N25" s="3">
        <v>75</v>
      </c>
      <c r="O25" s="3">
        <v>75</v>
      </c>
      <c r="P25" s="8">
        <v>0</v>
      </c>
      <c r="Q25" s="8">
        <v>48.7</v>
      </c>
      <c r="R25" s="8">
        <v>11.7</v>
      </c>
      <c r="S25" s="8">
        <v>157.44999999999999</v>
      </c>
      <c r="T25" s="9">
        <v>258.39</v>
      </c>
      <c r="U25" s="9">
        <f>SUM(P25:T25)</f>
        <v>476.24</v>
      </c>
      <c r="V25" s="9">
        <v>71.44</v>
      </c>
      <c r="W25" s="9">
        <f>SUM(U25:V25)</f>
        <v>547.68000000000006</v>
      </c>
      <c r="X25" s="4" t="s">
        <v>324</v>
      </c>
      <c r="Y25" s="3" t="s">
        <v>33</v>
      </c>
      <c r="Z25" s="3"/>
    </row>
    <row r="26" spans="1:26" x14ac:dyDescent="0.25">
      <c r="A26" s="2">
        <v>44959</v>
      </c>
      <c r="B26" s="3" t="s">
        <v>61</v>
      </c>
      <c r="C26" s="3" t="s">
        <v>62</v>
      </c>
      <c r="D26" s="3"/>
      <c r="E26" s="3" t="s">
        <v>28</v>
      </c>
      <c r="F26" s="3" t="s">
        <v>320</v>
      </c>
      <c r="G26" s="3" t="s">
        <v>30</v>
      </c>
      <c r="H26" s="3" t="s">
        <v>30</v>
      </c>
      <c r="I26" s="3" t="s">
        <v>63</v>
      </c>
      <c r="J26" s="3" t="s">
        <v>64</v>
      </c>
      <c r="K26" s="3" t="s">
        <v>257</v>
      </c>
      <c r="L26" s="3">
        <v>5</v>
      </c>
      <c r="M26" s="3">
        <v>5500</v>
      </c>
      <c r="N26" s="3">
        <v>2490</v>
      </c>
      <c r="O26" s="3">
        <v>5500</v>
      </c>
      <c r="P26" s="8">
        <v>0</v>
      </c>
      <c r="Q26" s="8">
        <v>8483.6299999999992</v>
      </c>
      <c r="R26" s="8">
        <v>11.7</v>
      </c>
      <c r="S26" s="8">
        <v>3036.29</v>
      </c>
      <c r="T26" s="9">
        <v>0</v>
      </c>
      <c r="U26" s="9">
        <f>SUM(P26:T26)</f>
        <v>11531.619999999999</v>
      </c>
      <c r="V26" s="9">
        <v>1729.74</v>
      </c>
      <c r="W26" s="9">
        <f>SUM(U26:V26)</f>
        <v>13261.359999999999</v>
      </c>
      <c r="X26" s="4" t="s">
        <v>324</v>
      </c>
      <c r="Y26" s="3" t="s">
        <v>33</v>
      </c>
      <c r="Z26" s="3"/>
    </row>
    <row r="27" spans="1:26" x14ac:dyDescent="0.25">
      <c r="A27" s="2">
        <v>44960</v>
      </c>
      <c r="B27" s="3" t="s">
        <v>89</v>
      </c>
      <c r="C27" s="3" t="s">
        <v>90</v>
      </c>
      <c r="D27" s="3"/>
      <c r="E27" s="3" t="s">
        <v>28</v>
      </c>
      <c r="F27" s="3" t="s">
        <v>312</v>
      </c>
      <c r="G27" s="3" t="s">
        <v>30</v>
      </c>
      <c r="H27" s="3" t="s">
        <v>30</v>
      </c>
      <c r="I27" s="3" t="s">
        <v>46</v>
      </c>
      <c r="J27" s="3" t="s">
        <v>91</v>
      </c>
      <c r="K27" s="3" t="s">
        <v>32</v>
      </c>
      <c r="L27" s="3">
        <v>4</v>
      </c>
      <c r="M27" s="3">
        <v>550</v>
      </c>
      <c r="N27" s="3">
        <v>449.25</v>
      </c>
      <c r="O27" s="3">
        <v>550</v>
      </c>
      <c r="P27" s="8">
        <v>0</v>
      </c>
      <c r="Q27" s="8">
        <v>1174.1600000000001</v>
      </c>
      <c r="R27" s="8">
        <v>11.7</v>
      </c>
      <c r="S27" s="8">
        <v>601.99</v>
      </c>
      <c r="T27" s="9">
        <v>0</v>
      </c>
      <c r="U27" s="9">
        <f>SUM(P27:T27)</f>
        <v>1787.8500000000001</v>
      </c>
      <c r="V27" s="9">
        <v>268.18</v>
      </c>
      <c r="W27" s="9">
        <f>SUM(U27:V27)</f>
        <v>2056.0300000000002</v>
      </c>
      <c r="X27" s="4" t="s">
        <v>324</v>
      </c>
      <c r="Y27" s="3" t="s">
        <v>33</v>
      </c>
      <c r="Z27" s="3"/>
    </row>
    <row r="28" spans="1:26" x14ac:dyDescent="0.25">
      <c r="A28" s="2">
        <v>44960</v>
      </c>
      <c r="B28" s="3" t="s">
        <v>92</v>
      </c>
      <c r="C28" s="3" t="s">
        <v>93</v>
      </c>
      <c r="D28" s="3"/>
      <c r="E28" s="3" t="s">
        <v>28</v>
      </c>
      <c r="F28" s="3" t="s">
        <v>94</v>
      </c>
      <c r="G28" s="3" t="s">
        <v>30</v>
      </c>
      <c r="H28" s="3" t="s">
        <v>30</v>
      </c>
      <c r="I28" s="3" t="s">
        <v>30</v>
      </c>
      <c r="J28" s="3" t="s">
        <v>95</v>
      </c>
      <c r="K28" s="3" t="s">
        <v>32</v>
      </c>
      <c r="L28" s="3">
        <v>1</v>
      </c>
      <c r="M28" s="3">
        <v>150</v>
      </c>
      <c r="N28" s="3">
        <v>102</v>
      </c>
      <c r="O28" s="3">
        <v>150</v>
      </c>
      <c r="P28" s="8">
        <v>0</v>
      </c>
      <c r="Q28" s="8">
        <v>67.42</v>
      </c>
      <c r="R28" s="8">
        <v>11.7</v>
      </c>
      <c r="S28" s="8">
        <v>238.33</v>
      </c>
      <c r="T28" s="9">
        <v>397.44</v>
      </c>
      <c r="U28" s="9">
        <f>SUM(P28:T28)</f>
        <v>714.8900000000001</v>
      </c>
      <c r="V28" s="9">
        <v>107.23</v>
      </c>
      <c r="W28" s="9">
        <f>SUM(U28:V28)</f>
        <v>822.12000000000012</v>
      </c>
      <c r="X28" s="4" t="s">
        <v>324</v>
      </c>
      <c r="Y28" s="3" t="s">
        <v>33</v>
      </c>
      <c r="Z28" s="3"/>
    </row>
    <row r="29" spans="1:26" x14ac:dyDescent="0.25">
      <c r="A29" s="2">
        <v>44965</v>
      </c>
      <c r="B29" s="3" t="s">
        <v>210</v>
      </c>
      <c r="C29" s="3" t="s">
        <v>211</v>
      </c>
      <c r="D29" s="3"/>
      <c r="E29" s="3" t="s">
        <v>28</v>
      </c>
      <c r="F29" s="3" t="s">
        <v>312</v>
      </c>
      <c r="G29" s="3" t="s">
        <v>30</v>
      </c>
      <c r="H29" s="3" t="s">
        <v>30</v>
      </c>
      <c r="I29" s="3" t="s">
        <v>46</v>
      </c>
      <c r="J29" s="3" t="s">
        <v>91</v>
      </c>
      <c r="K29" s="3" t="s">
        <v>32</v>
      </c>
      <c r="L29" s="3">
        <v>1</v>
      </c>
      <c r="M29" s="3">
        <v>1584</v>
      </c>
      <c r="N29" s="3">
        <v>360</v>
      </c>
      <c r="O29" s="3">
        <v>1584</v>
      </c>
      <c r="P29" s="8">
        <v>0</v>
      </c>
      <c r="Q29" s="8">
        <v>3381.59</v>
      </c>
      <c r="R29" s="8">
        <v>11.7</v>
      </c>
      <c r="S29" s="8">
        <v>1733.74</v>
      </c>
      <c r="T29" s="9">
        <v>0</v>
      </c>
      <c r="U29" s="9">
        <f>SUM(P29:T29)</f>
        <v>5127.03</v>
      </c>
      <c r="V29" s="9">
        <v>769.05</v>
      </c>
      <c r="W29" s="9">
        <f>SUM(U29:V29)</f>
        <v>5896.08</v>
      </c>
      <c r="X29" s="4" t="s">
        <v>324</v>
      </c>
      <c r="Y29" s="3" t="s">
        <v>33</v>
      </c>
      <c r="Z29" s="3"/>
    </row>
    <row r="30" spans="1:26" x14ac:dyDescent="0.25">
      <c r="A30" s="2">
        <v>44966</v>
      </c>
      <c r="B30" s="3" t="s">
        <v>237</v>
      </c>
      <c r="C30" s="3" t="s">
        <v>238</v>
      </c>
      <c r="D30" s="3"/>
      <c r="E30" s="3" t="s">
        <v>28</v>
      </c>
      <c r="F30" s="3" t="s">
        <v>239</v>
      </c>
      <c r="G30" s="3" t="s">
        <v>30</v>
      </c>
      <c r="H30" s="3" t="s">
        <v>30</v>
      </c>
      <c r="I30" s="3" t="s">
        <v>30</v>
      </c>
      <c r="J30" s="3" t="s">
        <v>240</v>
      </c>
      <c r="K30" s="3" t="s">
        <v>32</v>
      </c>
      <c r="L30" s="3">
        <v>1</v>
      </c>
      <c r="M30" s="3">
        <v>50</v>
      </c>
      <c r="N30" s="3">
        <v>96</v>
      </c>
      <c r="O30" s="3">
        <v>96</v>
      </c>
      <c r="P30" s="8">
        <v>0</v>
      </c>
      <c r="Q30" s="8">
        <v>48.7</v>
      </c>
      <c r="R30" s="8">
        <v>11.7</v>
      </c>
      <c r="S30" s="8">
        <v>24.97</v>
      </c>
      <c r="T30" s="9">
        <v>0</v>
      </c>
      <c r="U30" s="9">
        <f>SUM(P30:T30)</f>
        <v>85.37</v>
      </c>
      <c r="V30" s="9">
        <v>12.8</v>
      </c>
      <c r="W30" s="9">
        <f>SUM(U30:V30)</f>
        <v>98.17</v>
      </c>
      <c r="X30" s="4" t="s">
        <v>324</v>
      </c>
      <c r="Y30" s="3" t="s">
        <v>33</v>
      </c>
      <c r="Z30" s="3"/>
    </row>
    <row r="31" spans="1:26" x14ac:dyDescent="0.25">
      <c r="A31" s="2">
        <v>44966</v>
      </c>
      <c r="B31" s="3" t="s">
        <v>241</v>
      </c>
      <c r="C31" s="3" t="s">
        <v>242</v>
      </c>
      <c r="D31" s="3"/>
      <c r="E31" s="3" t="s">
        <v>28</v>
      </c>
      <c r="F31" s="3" t="s">
        <v>243</v>
      </c>
      <c r="G31" s="3" t="s">
        <v>30</v>
      </c>
      <c r="H31" s="3" t="s">
        <v>30</v>
      </c>
      <c r="I31" s="3" t="s">
        <v>30</v>
      </c>
      <c r="J31" s="3" t="s">
        <v>244</v>
      </c>
      <c r="K31" s="3" t="s">
        <v>32</v>
      </c>
      <c r="L31" s="3">
        <v>1</v>
      </c>
      <c r="M31" s="3">
        <v>25</v>
      </c>
      <c r="N31" s="3">
        <v>159</v>
      </c>
      <c r="O31" s="3">
        <v>159</v>
      </c>
      <c r="P31" s="8">
        <v>0</v>
      </c>
      <c r="Q31" s="8">
        <v>71.459999999999994</v>
      </c>
      <c r="R31" s="8">
        <v>11.7</v>
      </c>
      <c r="S31" s="8">
        <v>36.64</v>
      </c>
      <c r="T31" s="9">
        <v>0</v>
      </c>
      <c r="U31" s="9">
        <f>SUM(P31:T31)</f>
        <v>119.8</v>
      </c>
      <c r="V31" s="9">
        <v>17.97</v>
      </c>
      <c r="W31" s="9">
        <f>SUM(U31:V31)</f>
        <v>137.76999999999998</v>
      </c>
      <c r="X31" s="4" t="s">
        <v>324</v>
      </c>
      <c r="Y31" s="3" t="s">
        <v>33</v>
      </c>
      <c r="Z31" s="3"/>
    </row>
    <row r="32" spans="1:26" x14ac:dyDescent="0.25">
      <c r="A32" s="2">
        <v>44967</v>
      </c>
      <c r="B32" s="3" t="s">
        <v>262</v>
      </c>
      <c r="C32" s="3" t="s">
        <v>263</v>
      </c>
      <c r="D32" s="3"/>
      <c r="E32" s="3" t="s">
        <v>28</v>
      </c>
      <c r="F32" s="3" t="s">
        <v>309</v>
      </c>
      <c r="G32" s="3" t="s">
        <v>30</v>
      </c>
      <c r="H32" s="3" t="s">
        <v>30</v>
      </c>
      <c r="I32" s="3" t="s">
        <v>43</v>
      </c>
      <c r="J32" s="3" t="s">
        <v>313</v>
      </c>
      <c r="K32" s="3" t="s">
        <v>257</v>
      </c>
      <c r="L32" s="3">
        <v>8</v>
      </c>
      <c r="M32" s="3">
        <v>8525</v>
      </c>
      <c r="N32" s="3">
        <v>3417</v>
      </c>
      <c r="O32" s="3">
        <v>8525</v>
      </c>
      <c r="P32" s="8">
        <v>0</v>
      </c>
      <c r="Q32" s="8">
        <v>14606.8</v>
      </c>
      <c r="R32" s="8">
        <v>11.7</v>
      </c>
      <c r="S32" s="8">
        <v>5227.7700000000004</v>
      </c>
      <c r="T32" s="9">
        <v>0</v>
      </c>
      <c r="U32" s="9">
        <f>SUM(P32:T32)</f>
        <v>19846.27</v>
      </c>
      <c r="V32" s="9">
        <v>2976.93</v>
      </c>
      <c r="W32" s="9">
        <f>SUM(U32:V32)</f>
        <v>22823.200000000001</v>
      </c>
      <c r="X32" s="4" t="s">
        <v>324</v>
      </c>
      <c r="Y32" s="3" t="s">
        <v>33</v>
      </c>
      <c r="Z32" s="3"/>
    </row>
    <row r="33" spans="1:26" x14ac:dyDescent="0.25">
      <c r="A33" s="2">
        <v>44968</v>
      </c>
      <c r="B33" s="3" t="s">
        <v>301</v>
      </c>
      <c r="C33" s="3" t="s">
        <v>302</v>
      </c>
      <c r="D33" s="3"/>
      <c r="E33" s="3" t="s">
        <v>28</v>
      </c>
      <c r="F33" s="3" t="s">
        <v>256</v>
      </c>
      <c r="G33" s="3" t="s">
        <v>30</v>
      </c>
      <c r="H33" s="3" t="s">
        <v>30</v>
      </c>
      <c r="I33" s="3" t="s">
        <v>36</v>
      </c>
      <c r="J33" s="3" t="s">
        <v>319</v>
      </c>
      <c r="K33" s="3" t="s">
        <v>257</v>
      </c>
      <c r="L33" s="3">
        <v>8</v>
      </c>
      <c r="M33" s="3">
        <v>8000</v>
      </c>
      <c r="N33" s="3">
        <v>2760</v>
      </c>
      <c r="O33" s="3">
        <v>8000</v>
      </c>
      <c r="P33" s="8">
        <v>0</v>
      </c>
      <c r="Q33" s="8">
        <v>5550.58</v>
      </c>
      <c r="R33" s="8">
        <v>11.7</v>
      </c>
      <c r="S33" s="8">
        <v>1986.56</v>
      </c>
      <c r="T33" s="9">
        <v>0</v>
      </c>
      <c r="U33" s="9">
        <f>SUM(P33:T33)</f>
        <v>7548.84</v>
      </c>
      <c r="V33" s="9">
        <v>1132.32</v>
      </c>
      <c r="W33" s="9">
        <f>SUM(U33:V33)</f>
        <v>8681.16</v>
      </c>
      <c r="X33" s="4" t="s">
        <v>324</v>
      </c>
      <c r="Y33" s="3" t="s">
        <v>33</v>
      </c>
      <c r="Z33" s="3"/>
    </row>
    <row r="34" spans="1:26" x14ac:dyDescent="0.25">
      <c r="A34" s="2">
        <v>44968</v>
      </c>
      <c r="B34" s="3" t="s">
        <v>303</v>
      </c>
      <c r="C34" s="3" t="s">
        <v>304</v>
      </c>
      <c r="D34" s="3"/>
      <c r="E34" s="3" t="s">
        <v>28</v>
      </c>
      <c r="F34" s="3" t="s">
        <v>310</v>
      </c>
      <c r="G34" s="3" t="s">
        <v>30</v>
      </c>
      <c r="H34" s="3" t="s">
        <v>30</v>
      </c>
      <c r="I34" s="3" t="s">
        <v>36</v>
      </c>
      <c r="J34" s="3" t="s">
        <v>319</v>
      </c>
      <c r="K34" s="3" t="s">
        <v>326</v>
      </c>
      <c r="L34" s="3">
        <v>12</v>
      </c>
      <c r="M34" s="3">
        <v>11075</v>
      </c>
      <c r="N34" s="3">
        <v>3720</v>
      </c>
      <c r="O34" s="3">
        <v>11075</v>
      </c>
      <c r="P34" s="8">
        <v>0</v>
      </c>
      <c r="Q34" s="8">
        <v>7951.94</v>
      </c>
      <c r="R34" s="8">
        <v>11.7</v>
      </c>
      <c r="S34" s="8">
        <v>2846</v>
      </c>
      <c r="T34" s="9">
        <v>0</v>
      </c>
      <c r="U34" s="9">
        <f>SUM(P34:T34)</f>
        <v>10809.64</v>
      </c>
      <c r="V34" s="9">
        <v>1621.44</v>
      </c>
      <c r="W34" s="9">
        <f>SUM(U34:V34)</f>
        <v>12431.08</v>
      </c>
      <c r="X34" s="4" t="s">
        <v>324</v>
      </c>
      <c r="Y34" s="3" t="s">
        <v>33</v>
      </c>
      <c r="Z34" s="3"/>
    </row>
    <row r="35" spans="1:26" x14ac:dyDescent="0.25">
      <c r="A35" s="2">
        <v>44967</v>
      </c>
      <c r="B35" s="3" t="s">
        <v>264</v>
      </c>
      <c r="C35" s="3" t="s">
        <v>265</v>
      </c>
      <c r="D35" s="3"/>
      <c r="E35" s="3" t="s">
        <v>28</v>
      </c>
      <c r="F35" s="3" t="s">
        <v>266</v>
      </c>
      <c r="G35" s="3" t="s">
        <v>30</v>
      </c>
      <c r="H35" s="3" t="s">
        <v>30</v>
      </c>
      <c r="I35" s="3" t="s">
        <v>30</v>
      </c>
      <c r="J35" s="3" t="s">
        <v>60</v>
      </c>
      <c r="K35" s="3" t="s">
        <v>32</v>
      </c>
      <c r="L35" s="3">
        <v>1</v>
      </c>
      <c r="M35" s="3">
        <v>60</v>
      </c>
      <c r="N35" s="3">
        <v>122.4</v>
      </c>
      <c r="O35" s="3">
        <v>123</v>
      </c>
      <c r="P35" s="8">
        <v>0</v>
      </c>
      <c r="Q35" s="8">
        <v>55.28</v>
      </c>
      <c r="R35" s="8">
        <v>11.7</v>
      </c>
      <c r="S35" s="8">
        <v>206.45</v>
      </c>
      <c r="T35" s="9">
        <v>347.38</v>
      </c>
      <c r="U35" s="9">
        <f>SUM(P35:T35)</f>
        <v>620.80999999999995</v>
      </c>
      <c r="V35" s="9">
        <v>93.12</v>
      </c>
      <c r="W35" s="9">
        <f>SUM(U35:V35)</f>
        <v>713.93</v>
      </c>
      <c r="X35" s="4" t="s">
        <v>324</v>
      </c>
      <c r="Y35" s="3" t="s">
        <v>33</v>
      </c>
      <c r="Z35" s="3"/>
    </row>
    <row r="36" spans="1:26" x14ac:dyDescent="0.25">
      <c r="A36" s="2">
        <v>44963</v>
      </c>
      <c r="B36" s="3" t="s">
        <v>188</v>
      </c>
      <c r="C36" s="3" t="s">
        <v>189</v>
      </c>
      <c r="D36" s="3"/>
      <c r="E36" s="3" t="s">
        <v>190</v>
      </c>
      <c r="F36" s="3" t="s">
        <v>310</v>
      </c>
      <c r="G36" s="3" t="s">
        <v>46</v>
      </c>
      <c r="H36" s="3" t="s">
        <v>46</v>
      </c>
      <c r="I36" s="3" t="s">
        <v>36</v>
      </c>
      <c r="J36" s="3" t="s">
        <v>319</v>
      </c>
      <c r="K36" s="3" t="s">
        <v>32</v>
      </c>
      <c r="L36" s="3">
        <v>1</v>
      </c>
      <c r="M36" s="3">
        <v>25</v>
      </c>
      <c r="N36" s="3">
        <v>6.5</v>
      </c>
      <c r="O36" s="3">
        <v>25</v>
      </c>
      <c r="P36" s="8">
        <v>0</v>
      </c>
      <c r="Q36" s="8">
        <v>48.88</v>
      </c>
      <c r="R36" s="8">
        <v>11.7</v>
      </c>
      <c r="S36" s="8">
        <v>25.06</v>
      </c>
      <c r="T36" s="9">
        <v>0</v>
      </c>
      <c r="U36" s="9">
        <f>SUM(P36:T36)</f>
        <v>85.64</v>
      </c>
      <c r="V36" s="9">
        <v>12.84</v>
      </c>
      <c r="W36" s="9">
        <f>SUM(U36:V36)</f>
        <v>98.48</v>
      </c>
      <c r="X36" s="4" t="s">
        <v>324</v>
      </c>
      <c r="Y36" s="3" t="s">
        <v>33</v>
      </c>
      <c r="Z36" s="3"/>
    </row>
    <row r="37" spans="1:26" x14ac:dyDescent="0.25">
      <c r="A37" s="2">
        <v>44960</v>
      </c>
      <c r="B37" s="3" t="s">
        <v>111</v>
      </c>
      <c r="C37" s="3" t="s">
        <v>112</v>
      </c>
      <c r="D37" s="3"/>
      <c r="E37" s="3" t="s">
        <v>309</v>
      </c>
      <c r="F37" s="3" t="s">
        <v>256</v>
      </c>
      <c r="G37" s="3" t="s">
        <v>43</v>
      </c>
      <c r="H37" s="3" t="s">
        <v>43</v>
      </c>
      <c r="I37" s="3" t="s">
        <v>36</v>
      </c>
      <c r="J37" s="3" t="s">
        <v>319</v>
      </c>
      <c r="K37" s="3" t="s">
        <v>32</v>
      </c>
      <c r="L37" s="3">
        <v>1</v>
      </c>
      <c r="M37" s="3">
        <v>217</v>
      </c>
      <c r="N37" s="3">
        <v>168</v>
      </c>
      <c r="O37" s="3">
        <v>217</v>
      </c>
      <c r="P37" s="8">
        <v>0</v>
      </c>
      <c r="Q37" s="8">
        <v>397.43</v>
      </c>
      <c r="R37" s="8">
        <v>11.7</v>
      </c>
      <c r="S37" s="8">
        <v>203.76</v>
      </c>
      <c r="T37" s="9">
        <v>0</v>
      </c>
      <c r="U37" s="9">
        <f>SUM(P37:T37)</f>
        <v>612.89</v>
      </c>
      <c r="V37" s="9">
        <v>91.93</v>
      </c>
      <c r="W37" s="9">
        <f>SUM(U37:V37)</f>
        <v>704.81999999999994</v>
      </c>
      <c r="X37" s="4" t="s">
        <v>324</v>
      </c>
      <c r="Y37" s="3" t="s">
        <v>33</v>
      </c>
      <c r="Z37" s="3"/>
    </row>
    <row r="38" spans="1:26" x14ac:dyDescent="0.25">
      <c r="A38" s="2">
        <v>44960</v>
      </c>
      <c r="B38" s="3" t="s">
        <v>96</v>
      </c>
      <c r="C38" s="3" t="s">
        <v>97</v>
      </c>
      <c r="D38" s="3"/>
      <c r="E38" s="3" t="s">
        <v>309</v>
      </c>
      <c r="F38" s="3" t="s">
        <v>28</v>
      </c>
      <c r="G38" s="3" t="s">
        <v>43</v>
      </c>
      <c r="H38" s="3" t="s">
        <v>43</v>
      </c>
      <c r="I38" s="3" t="s">
        <v>30</v>
      </c>
      <c r="J38" s="3" t="s">
        <v>315</v>
      </c>
      <c r="K38" s="3" t="s">
        <v>32</v>
      </c>
      <c r="L38" s="3">
        <v>1</v>
      </c>
      <c r="M38" s="3">
        <v>113</v>
      </c>
      <c r="N38" s="3">
        <v>96</v>
      </c>
      <c r="O38" s="3">
        <v>113</v>
      </c>
      <c r="P38" s="8">
        <v>0</v>
      </c>
      <c r="Q38" s="8">
        <v>356.78</v>
      </c>
      <c r="R38" s="8">
        <v>11.7</v>
      </c>
      <c r="S38" s="8">
        <v>182.92</v>
      </c>
      <c r="T38" s="9">
        <v>0</v>
      </c>
      <c r="U38" s="9">
        <f>SUM(P38:T38)</f>
        <v>551.4</v>
      </c>
      <c r="V38" s="9">
        <v>82.71</v>
      </c>
      <c r="W38" s="9">
        <f>SUM(U38:V38)</f>
        <v>634.11</v>
      </c>
      <c r="X38" s="4" t="s">
        <v>324</v>
      </c>
      <c r="Y38" s="3" t="s">
        <v>33</v>
      </c>
      <c r="Z38" s="3"/>
    </row>
    <row r="39" spans="1:26" x14ac:dyDescent="0.25">
      <c r="A39" s="2">
        <v>44967</v>
      </c>
      <c r="B39" s="3" t="s">
        <v>267</v>
      </c>
      <c r="C39" s="3" t="s">
        <v>268</v>
      </c>
      <c r="D39" s="3"/>
      <c r="E39" s="3" t="s">
        <v>309</v>
      </c>
      <c r="F39" s="3" t="s">
        <v>256</v>
      </c>
      <c r="G39" s="3" t="s">
        <v>43</v>
      </c>
      <c r="H39" s="3" t="s">
        <v>43</v>
      </c>
      <c r="I39" s="3" t="s">
        <v>36</v>
      </c>
      <c r="J39" s="3" t="s">
        <v>319</v>
      </c>
      <c r="K39" s="3" t="s">
        <v>32</v>
      </c>
      <c r="L39" s="3">
        <v>2</v>
      </c>
      <c r="M39" s="3">
        <v>792</v>
      </c>
      <c r="N39" s="3">
        <v>432</v>
      </c>
      <c r="O39" s="3">
        <v>792</v>
      </c>
      <c r="P39" s="8">
        <v>0</v>
      </c>
      <c r="Q39" s="8">
        <v>1450.52</v>
      </c>
      <c r="R39" s="8">
        <v>11.7</v>
      </c>
      <c r="S39" s="8">
        <v>743.69</v>
      </c>
      <c r="T39" s="9">
        <v>0</v>
      </c>
      <c r="U39" s="9">
        <f>SUM(P39:T39)</f>
        <v>2205.91</v>
      </c>
      <c r="V39" s="9">
        <v>330.89</v>
      </c>
      <c r="W39" s="9">
        <f>SUM(U39:V39)</f>
        <v>2536.7999999999997</v>
      </c>
      <c r="X39" s="4" t="s">
        <v>324</v>
      </c>
      <c r="Y39" s="3" t="s">
        <v>33</v>
      </c>
      <c r="Z39" s="3"/>
    </row>
    <row r="40" spans="1:26" x14ac:dyDescent="0.25">
      <c r="A40" s="2">
        <v>44967</v>
      </c>
      <c r="B40" s="3" t="s">
        <v>269</v>
      </c>
      <c r="C40" s="3" t="s">
        <v>270</v>
      </c>
      <c r="D40" s="3"/>
      <c r="E40" s="3" t="s">
        <v>309</v>
      </c>
      <c r="F40" s="3" t="s">
        <v>310</v>
      </c>
      <c r="G40" s="3" t="s">
        <v>43</v>
      </c>
      <c r="H40" s="3" t="s">
        <v>43</v>
      </c>
      <c r="I40" s="3" t="s">
        <v>36</v>
      </c>
      <c r="J40" s="3" t="s">
        <v>319</v>
      </c>
      <c r="K40" s="3" t="s">
        <v>32</v>
      </c>
      <c r="L40" s="3">
        <v>1</v>
      </c>
      <c r="M40" s="3">
        <v>37</v>
      </c>
      <c r="N40" s="3">
        <v>138</v>
      </c>
      <c r="O40" s="3">
        <v>138</v>
      </c>
      <c r="P40" s="8">
        <v>0</v>
      </c>
      <c r="Q40" s="8">
        <v>252.74</v>
      </c>
      <c r="R40" s="8">
        <v>11.7</v>
      </c>
      <c r="S40" s="8">
        <v>129.58000000000001</v>
      </c>
      <c r="T40" s="9">
        <v>0</v>
      </c>
      <c r="U40" s="9">
        <f>SUM(P40:T40)</f>
        <v>394.02</v>
      </c>
      <c r="V40" s="9">
        <v>59.1</v>
      </c>
      <c r="W40" s="9">
        <f>SUM(U40:V40)</f>
        <v>453.12</v>
      </c>
      <c r="X40" s="4" t="s">
        <v>324</v>
      </c>
      <c r="Y40" s="3" t="s">
        <v>33</v>
      </c>
      <c r="Z40" s="3"/>
    </row>
    <row r="41" spans="1:26" x14ac:dyDescent="0.25">
      <c r="A41" s="2">
        <v>44965</v>
      </c>
      <c r="B41" s="3" t="s">
        <v>218</v>
      </c>
      <c r="C41" s="3" t="s">
        <v>167</v>
      </c>
      <c r="D41" s="3"/>
      <c r="E41" s="3" t="s">
        <v>219</v>
      </c>
      <c r="F41" s="3" t="s">
        <v>133</v>
      </c>
      <c r="G41" s="3" t="s">
        <v>43</v>
      </c>
      <c r="H41" s="3" t="s">
        <v>43</v>
      </c>
      <c r="I41" s="3" t="s">
        <v>55</v>
      </c>
      <c r="J41" s="3" t="s">
        <v>56</v>
      </c>
      <c r="K41" s="3" t="s">
        <v>32</v>
      </c>
      <c r="L41" s="3">
        <v>1</v>
      </c>
      <c r="M41" s="3">
        <v>27</v>
      </c>
      <c r="N41" s="3">
        <v>13.69</v>
      </c>
      <c r="O41" s="3">
        <v>27</v>
      </c>
      <c r="P41" s="8">
        <v>0</v>
      </c>
      <c r="Q41" s="8">
        <v>57.64</v>
      </c>
      <c r="R41" s="8">
        <v>11.7</v>
      </c>
      <c r="S41" s="8">
        <v>29.55</v>
      </c>
      <c r="T41" s="9">
        <v>0</v>
      </c>
      <c r="U41" s="9">
        <f>SUM(P41:T41)</f>
        <v>98.89</v>
      </c>
      <c r="V41" s="9">
        <v>14.83</v>
      </c>
      <c r="W41" s="9">
        <f>SUM(U41:V41)</f>
        <v>113.72</v>
      </c>
      <c r="X41" s="4" t="s">
        <v>324</v>
      </c>
      <c r="Y41" s="3" t="s">
        <v>33</v>
      </c>
      <c r="Z41" s="3"/>
    </row>
    <row r="42" spans="1:26" x14ac:dyDescent="0.25">
      <c r="A42" s="2">
        <v>44967</v>
      </c>
      <c r="B42" s="3" t="s">
        <v>300</v>
      </c>
      <c r="C42" s="3" t="s">
        <v>33</v>
      </c>
      <c r="D42" s="3"/>
      <c r="E42" s="3" t="s">
        <v>311</v>
      </c>
      <c r="F42" s="3" t="s">
        <v>310</v>
      </c>
      <c r="G42" s="3" t="s">
        <v>46</v>
      </c>
      <c r="H42" s="3" t="s">
        <v>46</v>
      </c>
      <c r="I42" s="3" t="s">
        <v>36</v>
      </c>
      <c r="J42" s="3" t="s">
        <v>319</v>
      </c>
      <c r="K42" s="3" t="s">
        <v>32</v>
      </c>
      <c r="L42" s="3">
        <v>1</v>
      </c>
      <c r="M42" s="3">
        <v>410</v>
      </c>
      <c r="N42" s="3">
        <v>381.6</v>
      </c>
      <c r="O42" s="3">
        <v>410</v>
      </c>
      <c r="P42" s="8">
        <v>0</v>
      </c>
      <c r="Q42" s="8">
        <v>801.58</v>
      </c>
      <c r="R42" s="8">
        <v>11.7</v>
      </c>
      <c r="S42" s="8">
        <v>410.97</v>
      </c>
      <c r="T42" s="9">
        <v>0</v>
      </c>
      <c r="U42" s="9">
        <f>SUM(P42:T42)</f>
        <v>1224.25</v>
      </c>
      <c r="V42" s="9">
        <v>183.63</v>
      </c>
      <c r="W42" s="9">
        <f>SUM(U42:V42)</f>
        <v>1407.88</v>
      </c>
      <c r="X42" s="4" t="s">
        <v>324</v>
      </c>
      <c r="Y42" s="3" t="s">
        <v>33</v>
      </c>
      <c r="Z42" s="3"/>
    </row>
    <row r="43" spans="1:26" x14ac:dyDescent="0.25">
      <c r="A43" s="2">
        <v>44963</v>
      </c>
      <c r="B43" s="3" t="s">
        <v>161</v>
      </c>
      <c r="C43" s="3" t="s">
        <v>162</v>
      </c>
      <c r="D43" s="3"/>
      <c r="E43" s="3" t="s">
        <v>256</v>
      </c>
      <c r="F43" s="3" t="s">
        <v>163</v>
      </c>
      <c r="G43" s="3" t="s">
        <v>36</v>
      </c>
      <c r="H43" s="3" t="s">
        <v>36</v>
      </c>
      <c r="I43" s="3" t="s">
        <v>164</v>
      </c>
      <c r="J43" s="3" t="s">
        <v>165</v>
      </c>
      <c r="K43" s="3" t="s">
        <v>32</v>
      </c>
      <c r="L43" s="3">
        <v>1</v>
      </c>
      <c r="M43" s="3">
        <v>252.5</v>
      </c>
      <c r="N43" s="3">
        <v>141</v>
      </c>
      <c r="O43" s="3">
        <v>253</v>
      </c>
      <c r="P43" s="8">
        <v>0</v>
      </c>
      <c r="Q43" s="8">
        <v>494.63</v>
      </c>
      <c r="R43" s="8">
        <v>11.7</v>
      </c>
      <c r="S43" s="8">
        <v>555.27</v>
      </c>
      <c r="T43" s="9">
        <v>588.4</v>
      </c>
      <c r="U43" s="9">
        <f>SUM(P43:T43)</f>
        <v>1650</v>
      </c>
      <c r="V43" s="9">
        <v>247.5</v>
      </c>
      <c r="W43" s="9">
        <f>SUM(U43:V43)</f>
        <v>1897.5</v>
      </c>
      <c r="X43" s="4" t="s">
        <v>324</v>
      </c>
      <c r="Y43" s="3" t="s">
        <v>33</v>
      </c>
      <c r="Z43" s="3"/>
    </row>
    <row r="44" spans="1:26" x14ac:dyDescent="0.25">
      <c r="A44" s="2">
        <v>44960</v>
      </c>
      <c r="B44" s="3" t="s">
        <v>115</v>
      </c>
      <c r="C44" s="3" t="s">
        <v>116</v>
      </c>
      <c r="D44" s="3"/>
      <c r="E44" s="3" t="s">
        <v>256</v>
      </c>
      <c r="F44" s="3" t="s">
        <v>117</v>
      </c>
      <c r="G44" s="3" t="s">
        <v>36</v>
      </c>
      <c r="H44" s="3" t="s">
        <v>36</v>
      </c>
      <c r="I44" s="3" t="s">
        <v>43</v>
      </c>
      <c r="J44" s="3" t="s">
        <v>118</v>
      </c>
      <c r="K44" s="3" t="s">
        <v>32</v>
      </c>
      <c r="L44" s="3">
        <v>1</v>
      </c>
      <c r="M44" s="3">
        <v>10.36</v>
      </c>
      <c r="N44" s="3">
        <v>40.799999999999997</v>
      </c>
      <c r="O44" s="3">
        <v>41</v>
      </c>
      <c r="P44" s="8">
        <v>0</v>
      </c>
      <c r="Q44" s="8">
        <v>87.53</v>
      </c>
      <c r="R44" s="8">
        <v>11.7</v>
      </c>
      <c r="S44" s="8">
        <v>44.88</v>
      </c>
      <c r="T44" s="9">
        <v>0</v>
      </c>
      <c r="U44" s="9">
        <f>SUM(P44:T44)</f>
        <v>144.11000000000001</v>
      </c>
      <c r="V44" s="9">
        <v>21.62</v>
      </c>
      <c r="W44" s="9">
        <f>SUM(U44:V44)</f>
        <v>165.73000000000002</v>
      </c>
      <c r="X44" s="4" t="s">
        <v>324</v>
      </c>
      <c r="Y44" s="3" t="s">
        <v>33</v>
      </c>
      <c r="Z44" s="3"/>
    </row>
    <row r="45" spans="1:26" x14ac:dyDescent="0.25">
      <c r="A45" s="2">
        <v>44960</v>
      </c>
      <c r="B45" s="3" t="s">
        <v>119</v>
      </c>
      <c r="C45" s="3" t="s">
        <v>120</v>
      </c>
      <c r="D45" s="3"/>
      <c r="E45" s="3" t="s">
        <v>256</v>
      </c>
      <c r="F45" s="3" t="s">
        <v>121</v>
      </c>
      <c r="G45" s="3" t="s">
        <v>36</v>
      </c>
      <c r="H45" s="3" t="s">
        <v>36</v>
      </c>
      <c r="I45" s="3" t="s">
        <v>36</v>
      </c>
      <c r="J45" s="3" t="s">
        <v>122</v>
      </c>
      <c r="K45" s="3" t="s">
        <v>32</v>
      </c>
      <c r="L45" s="3">
        <v>1</v>
      </c>
      <c r="M45" s="3">
        <v>1000</v>
      </c>
      <c r="N45" s="3">
        <v>367.4</v>
      </c>
      <c r="O45" s="3">
        <v>1000</v>
      </c>
      <c r="P45" s="8">
        <v>0</v>
      </c>
      <c r="Q45" s="8">
        <v>449.44</v>
      </c>
      <c r="R45" s="8">
        <v>11.7</v>
      </c>
      <c r="S45" s="8">
        <v>1242.1300000000001</v>
      </c>
      <c r="T45" s="9">
        <v>1973.29</v>
      </c>
      <c r="U45" s="9">
        <f>SUM(P45:T45)</f>
        <v>3676.56</v>
      </c>
      <c r="V45" s="9">
        <v>551.49</v>
      </c>
      <c r="W45" s="9">
        <f>SUM(U45:V45)</f>
        <v>4228.05</v>
      </c>
      <c r="X45" s="4" t="s">
        <v>324</v>
      </c>
      <c r="Y45" s="3" t="s">
        <v>33</v>
      </c>
      <c r="Z45" s="3"/>
    </row>
    <row r="46" spans="1:26" x14ac:dyDescent="0.25">
      <c r="A46" s="2">
        <v>44960</v>
      </c>
      <c r="B46" s="3" t="s">
        <v>123</v>
      </c>
      <c r="C46" s="3" t="s">
        <v>124</v>
      </c>
      <c r="D46" s="3"/>
      <c r="E46" s="3" t="s">
        <v>256</v>
      </c>
      <c r="F46" s="3" t="s">
        <v>125</v>
      </c>
      <c r="G46" s="3" t="s">
        <v>36</v>
      </c>
      <c r="H46" s="3" t="s">
        <v>36</v>
      </c>
      <c r="I46" s="3" t="s">
        <v>30</v>
      </c>
      <c r="J46" s="3" t="s">
        <v>126</v>
      </c>
      <c r="K46" s="3" t="s">
        <v>32</v>
      </c>
      <c r="L46" s="3">
        <v>1</v>
      </c>
      <c r="M46" s="3">
        <v>820</v>
      </c>
      <c r="N46" s="3">
        <v>291</v>
      </c>
      <c r="O46" s="3">
        <v>820</v>
      </c>
      <c r="P46" s="8">
        <v>0</v>
      </c>
      <c r="Q46" s="8">
        <v>1197.76</v>
      </c>
      <c r="R46" s="8">
        <v>11.7</v>
      </c>
      <c r="S46" s="8">
        <v>614.09</v>
      </c>
      <c r="T46" s="9">
        <v>0</v>
      </c>
      <c r="U46" s="9">
        <f>SUM(P46:T46)</f>
        <v>1823.5500000000002</v>
      </c>
      <c r="V46" s="9">
        <v>273.52999999999997</v>
      </c>
      <c r="W46" s="9">
        <f>SUM(U46:V46)</f>
        <v>2097.08</v>
      </c>
      <c r="X46" s="4" t="s">
        <v>324</v>
      </c>
      <c r="Y46" s="3" t="s">
        <v>33</v>
      </c>
      <c r="Z46" s="3"/>
    </row>
    <row r="47" spans="1:26" x14ac:dyDescent="0.25">
      <c r="A47" s="2">
        <v>44960</v>
      </c>
      <c r="B47" s="3" t="s">
        <v>127</v>
      </c>
      <c r="C47" s="3" t="s">
        <v>128</v>
      </c>
      <c r="D47" s="3"/>
      <c r="E47" s="3" t="s">
        <v>256</v>
      </c>
      <c r="F47" s="3" t="s">
        <v>129</v>
      </c>
      <c r="G47" s="3" t="s">
        <v>36</v>
      </c>
      <c r="H47" s="3" t="s">
        <v>36</v>
      </c>
      <c r="I47" s="3" t="s">
        <v>43</v>
      </c>
      <c r="J47" s="3" t="s">
        <v>130</v>
      </c>
      <c r="K47" s="3" t="s">
        <v>32</v>
      </c>
      <c r="L47" s="3">
        <v>1</v>
      </c>
      <c r="M47" s="3">
        <v>6</v>
      </c>
      <c r="N47" s="3">
        <v>10.23</v>
      </c>
      <c r="O47" s="3">
        <v>11</v>
      </c>
      <c r="P47" s="8">
        <v>0</v>
      </c>
      <c r="Q47" s="8">
        <v>48.7</v>
      </c>
      <c r="R47" s="8">
        <v>11.7</v>
      </c>
      <c r="S47" s="8">
        <v>24.97</v>
      </c>
      <c r="T47" s="9">
        <v>0</v>
      </c>
      <c r="U47" s="9">
        <f>SUM(P47:T47)</f>
        <v>85.37</v>
      </c>
      <c r="V47" s="9">
        <v>12.8</v>
      </c>
      <c r="W47" s="9">
        <f>SUM(U47:V47)</f>
        <v>98.17</v>
      </c>
      <c r="X47" s="4" t="s">
        <v>324</v>
      </c>
      <c r="Y47" s="3" t="s">
        <v>33</v>
      </c>
      <c r="Z47" s="3"/>
    </row>
    <row r="48" spans="1:26" x14ac:dyDescent="0.25">
      <c r="A48" s="2">
        <v>44960</v>
      </c>
      <c r="B48" s="3" t="s">
        <v>131</v>
      </c>
      <c r="C48" s="3" t="s">
        <v>132</v>
      </c>
      <c r="D48" s="3"/>
      <c r="E48" s="3" t="s">
        <v>256</v>
      </c>
      <c r="F48" s="3" t="s">
        <v>133</v>
      </c>
      <c r="G48" s="3" t="s">
        <v>36</v>
      </c>
      <c r="H48" s="3" t="s">
        <v>36</v>
      </c>
      <c r="I48" s="3" t="s">
        <v>55</v>
      </c>
      <c r="J48" s="3" t="s">
        <v>56</v>
      </c>
      <c r="K48" s="3" t="s">
        <v>32</v>
      </c>
      <c r="L48" s="3">
        <v>7</v>
      </c>
      <c r="M48" s="3">
        <v>5050</v>
      </c>
      <c r="N48" s="3">
        <v>3432</v>
      </c>
      <c r="O48" s="3">
        <v>5050</v>
      </c>
      <c r="P48" s="8">
        <v>0</v>
      </c>
      <c r="Q48" s="8">
        <v>13731.52</v>
      </c>
      <c r="R48" s="8">
        <v>11.7</v>
      </c>
      <c r="S48" s="8">
        <v>7040.15</v>
      </c>
      <c r="T48" s="9">
        <v>0</v>
      </c>
      <c r="U48" s="9">
        <f>SUM(P48:T48)</f>
        <v>20783.370000000003</v>
      </c>
      <c r="V48" s="9">
        <v>3117.51</v>
      </c>
      <c r="W48" s="9">
        <f>SUM(U48:V48)</f>
        <v>23900.880000000005</v>
      </c>
      <c r="X48" s="4" t="s">
        <v>324</v>
      </c>
      <c r="Y48" s="3" t="s">
        <v>33</v>
      </c>
      <c r="Z48" s="3"/>
    </row>
    <row r="49" spans="1:26" x14ac:dyDescent="0.25">
      <c r="A49" s="2">
        <v>44963</v>
      </c>
      <c r="B49" s="3" t="s">
        <v>166</v>
      </c>
      <c r="C49" s="3" t="s">
        <v>167</v>
      </c>
      <c r="D49" s="3"/>
      <c r="E49" s="3" t="s">
        <v>256</v>
      </c>
      <c r="F49" s="3" t="s">
        <v>168</v>
      </c>
      <c r="G49" s="3" t="s">
        <v>36</v>
      </c>
      <c r="H49" s="3" t="s">
        <v>36</v>
      </c>
      <c r="I49" s="3" t="s">
        <v>43</v>
      </c>
      <c r="J49" s="3" t="s">
        <v>169</v>
      </c>
      <c r="K49" s="3" t="s">
        <v>32</v>
      </c>
      <c r="L49" s="3">
        <v>1</v>
      </c>
      <c r="M49" s="3">
        <v>27.5</v>
      </c>
      <c r="N49" s="3">
        <v>13.82</v>
      </c>
      <c r="O49" s="3">
        <v>28</v>
      </c>
      <c r="P49" s="8">
        <v>0</v>
      </c>
      <c r="Q49" s="8">
        <v>59.78</v>
      </c>
      <c r="R49" s="8">
        <v>11.7</v>
      </c>
      <c r="S49" s="8">
        <v>30.65</v>
      </c>
      <c r="T49" s="9">
        <v>0</v>
      </c>
      <c r="U49" s="9">
        <f>SUM(P49:T49)</f>
        <v>102.13</v>
      </c>
      <c r="V49" s="9">
        <v>15.3</v>
      </c>
      <c r="W49" s="9">
        <f>SUM(U49:V49)</f>
        <v>117.42999999999999</v>
      </c>
      <c r="X49" s="4" t="s">
        <v>324</v>
      </c>
      <c r="Y49" s="3" t="s">
        <v>33</v>
      </c>
      <c r="Z49" s="3"/>
    </row>
    <row r="50" spans="1:26" x14ac:dyDescent="0.25">
      <c r="A50" s="2">
        <v>44963</v>
      </c>
      <c r="B50" s="3" t="s">
        <v>170</v>
      </c>
      <c r="C50" s="3" t="s">
        <v>171</v>
      </c>
      <c r="D50" s="3"/>
      <c r="E50" s="3" t="s">
        <v>256</v>
      </c>
      <c r="F50" s="3" t="s">
        <v>172</v>
      </c>
      <c r="G50" s="3" t="s">
        <v>36</v>
      </c>
      <c r="H50" s="3" t="s">
        <v>36</v>
      </c>
      <c r="I50" s="3" t="s">
        <v>30</v>
      </c>
      <c r="J50" s="3" t="s">
        <v>173</v>
      </c>
      <c r="K50" s="3" t="s">
        <v>32</v>
      </c>
      <c r="L50" s="3">
        <v>1</v>
      </c>
      <c r="M50" s="3">
        <v>1.36</v>
      </c>
      <c r="N50" s="3">
        <v>6.3</v>
      </c>
      <c r="O50" s="3">
        <v>7</v>
      </c>
      <c r="P50" s="8">
        <v>0</v>
      </c>
      <c r="Q50" s="8">
        <v>48.7</v>
      </c>
      <c r="R50" s="8">
        <v>11.7</v>
      </c>
      <c r="S50" s="8">
        <v>24.97</v>
      </c>
      <c r="T50" s="9">
        <v>0</v>
      </c>
      <c r="U50" s="9">
        <f>SUM(P50:T50)</f>
        <v>85.37</v>
      </c>
      <c r="V50" s="9">
        <v>12.8</v>
      </c>
      <c r="W50" s="9">
        <f>SUM(U50:V50)</f>
        <v>98.17</v>
      </c>
      <c r="X50" s="4" t="s">
        <v>324</v>
      </c>
      <c r="Y50" s="3" t="s">
        <v>33</v>
      </c>
      <c r="Z50" s="3"/>
    </row>
    <row r="51" spans="1:26" x14ac:dyDescent="0.25">
      <c r="A51" s="2">
        <v>44963</v>
      </c>
      <c r="B51" s="3" t="s">
        <v>174</v>
      </c>
      <c r="C51" s="3" t="s">
        <v>175</v>
      </c>
      <c r="D51" s="3"/>
      <c r="E51" s="3" t="s">
        <v>256</v>
      </c>
      <c r="F51" s="3" t="s">
        <v>176</v>
      </c>
      <c r="G51" s="3" t="s">
        <v>36</v>
      </c>
      <c r="H51" s="3" t="s">
        <v>36</v>
      </c>
      <c r="I51" s="3" t="s">
        <v>30</v>
      </c>
      <c r="J51" s="3" t="s">
        <v>177</v>
      </c>
      <c r="K51" s="3" t="s">
        <v>32</v>
      </c>
      <c r="L51" s="3">
        <v>1</v>
      </c>
      <c r="M51" s="3">
        <v>10.36</v>
      </c>
      <c r="N51" s="3">
        <v>10.46</v>
      </c>
      <c r="O51" s="3">
        <v>11</v>
      </c>
      <c r="P51" s="8">
        <v>0</v>
      </c>
      <c r="Q51" s="8">
        <v>48.7</v>
      </c>
      <c r="R51" s="8">
        <v>11.7</v>
      </c>
      <c r="S51" s="8">
        <v>24.97</v>
      </c>
      <c r="T51" s="9">
        <v>0</v>
      </c>
      <c r="U51" s="9">
        <f>SUM(P51:T51)</f>
        <v>85.37</v>
      </c>
      <c r="V51" s="9">
        <v>12.8</v>
      </c>
      <c r="W51" s="9">
        <f>SUM(U51:V51)</f>
        <v>98.17</v>
      </c>
      <c r="X51" s="4" t="s">
        <v>324</v>
      </c>
      <c r="Y51" s="3" t="s">
        <v>33</v>
      </c>
      <c r="Z51" s="3"/>
    </row>
    <row r="52" spans="1:26" x14ac:dyDescent="0.25">
      <c r="A52" s="2">
        <v>44963</v>
      </c>
      <c r="B52" s="3" t="s">
        <v>178</v>
      </c>
      <c r="C52" s="3" t="s">
        <v>179</v>
      </c>
      <c r="D52" s="3"/>
      <c r="E52" s="3" t="s">
        <v>256</v>
      </c>
      <c r="F52" s="3" t="s">
        <v>180</v>
      </c>
      <c r="G52" s="3" t="s">
        <v>36</v>
      </c>
      <c r="H52" s="3" t="s">
        <v>36</v>
      </c>
      <c r="I52" s="3" t="s">
        <v>30</v>
      </c>
      <c r="J52" s="3" t="s">
        <v>181</v>
      </c>
      <c r="K52" s="3" t="s">
        <v>32</v>
      </c>
      <c r="L52" s="3">
        <v>1</v>
      </c>
      <c r="M52" s="3">
        <v>26.4</v>
      </c>
      <c r="N52" s="3">
        <v>16.61</v>
      </c>
      <c r="O52" s="3">
        <v>27</v>
      </c>
      <c r="P52" s="8">
        <v>0</v>
      </c>
      <c r="Q52" s="8">
        <v>48.7</v>
      </c>
      <c r="R52" s="8">
        <v>11.7</v>
      </c>
      <c r="S52" s="8">
        <v>24.97</v>
      </c>
      <c r="T52" s="9">
        <v>0</v>
      </c>
      <c r="U52" s="9">
        <f>SUM(P52:T52)</f>
        <v>85.37</v>
      </c>
      <c r="V52" s="9">
        <v>12.8</v>
      </c>
      <c r="W52" s="9">
        <f>SUM(U52:V52)</f>
        <v>98.17</v>
      </c>
      <c r="X52" s="4" t="s">
        <v>324</v>
      </c>
      <c r="Y52" s="3" t="s">
        <v>33</v>
      </c>
      <c r="Z52" s="3"/>
    </row>
    <row r="53" spans="1:26" x14ac:dyDescent="0.25">
      <c r="A53" s="2">
        <v>44963</v>
      </c>
      <c r="B53" s="3" t="s">
        <v>182</v>
      </c>
      <c r="C53" s="3" t="s">
        <v>183</v>
      </c>
      <c r="D53" s="3"/>
      <c r="E53" s="3" t="s">
        <v>256</v>
      </c>
      <c r="F53" s="3" t="s">
        <v>184</v>
      </c>
      <c r="G53" s="3" t="s">
        <v>36</v>
      </c>
      <c r="H53" s="3" t="s">
        <v>36</v>
      </c>
      <c r="I53" s="3" t="s">
        <v>30</v>
      </c>
      <c r="J53" s="3" t="s">
        <v>185</v>
      </c>
      <c r="K53" s="3" t="s">
        <v>32</v>
      </c>
      <c r="L53" s="3">
        <v>1</v>
      </c>
      <c r="M53" s="3">
        <v>1.36</v>
      </c>
      <c r="N53" s="3">
        <v>5.18</v>
      </c>
      <c r="O53" s="3">
        <v>6</v>
      </c>
      <c r="P53" s="8">
        <v>0</v>
      </c>
      <c r="Q53" s="8">
        <v>48.7</v>
      </c>
      <c r="R53" s="8">
        <v>11.7</v>
      </c>
      <c r="S53" s="8">
        <v>95.66</v>
      </c>
      <c r="T53" s="9">
        <v>137.88999999999999</v>
      </c>
      <c r="U53" s="9">
        <f>SUM(P53:T53)</f>
        <v>293.95</v>
      </c>
      <c r="V53" s="9">
        <v>44.09</v>
      </c>
      <c r="W53" s="9">
        <f>SUM(U53:V53)</f>
        <v>338.03999999999996</v>
      </c>
      <c r="X53" s="4" t="s">
        <v>324</v>
      </c>
      <c r="Y53" s="3" t="s">
        <v>33</v>
      </c>
      <c r="Z53" s="3"/>
    </row>
    <row r="54" spans="1:26" x14ac:dyDescent="0.25">
      <c r="A54" s="2">
        <v>44963</v>
      </c>
      <c r="B54" s="3" t="s">
        <v>186</v>
      </c>
      <c r="C54" s="3" t="s">
        <v>187</v>
      </c>
      <c r="D54" s="3"/>
      <c r="E54" s="3" t="s">
        <v>256</v>
      </c>
      <c r="F54" s="3" t="s">
        <v>87</v>
      </c>
      <c r="G54" s="3" t="s">
        <v>36</v>
      </c>
      <c r="H54" s="3" t="s">
        <v>36</v>
      </c>
      <c r="I54" s="3" t="s">
        <v>30</v>
      </c>
      <c r="J54" s="3" t="s">
        <v>88</v>
      </c>
      <c r="K54" s="3" t="s">
        <v>32</v>
      </c>
      <c r="L54" s="3">
        <v>3</v>
      </c>
      <c r="M54" s="3">
        <v>754.5</v>
      </c>
      <c r="N54" s="3">
        <v>395.01</v>
      </c>
      <c r="O54" s="3">
        <v>755</v>
      </c>
      <c r="P54" s="8">
        <v>0</v>
      </c>
      <c r="Q54" s="8">
        <v>1102.81</v>
      </c>
      <c r="R54" s="8">
        <v>11.7</v>
      </c>
      <c r="S54" s="8">
        <v>1344.24</v>
      </c>
      <c r="T54" s="9">
        <v>1519.07</v>
      </c>
      <c r="U54" s="9">
        <f>SUM(P54:T54)</f>
        <v>3977.8199999999997</v>
      </c>
      <c r="V54" s="9">
        <v>596.67999999999995</v>
      </c>
      <c r="W54" s="9">
        <f>SUM(U54:V54)</f>
        <v>4574.5</v>
      </c>
      <c r="X54" s="4" t="s">
        <v>324</v>
      </c>
      <c r="Y54" s="3" t="s">
        <v>33</v>
      </c>
      <c r="Z54" s="3"/>
    </row>
    <row r="55" spans="1:26" x14ac:dyDescent="0.25">
      <c r="A55" s="2">
        <v>44964</v>
      </c>
      <c r="B55" s="3" t="s">
        <v>191</v>
      </c>
      <c r="C55" s="3" t="s">
        <v>192</v>
      </c>
      <c r="D55" s="3"/>
      <c r="E55" s="3" t="s">
        <v>256</v>
      </c>
      <c r="F55" s="3" t="s">
        <v>163</v>
      </c>
      <c r="G55" s="3" t="s">
        <v>36</v>
      </c>
      <c r="H55" s="3" t="s">
        <v>36</v>
      </c>
      <c r="I55" s="3" t="s">
        <v>164</v>
      </c>
      <c r="J55" s="3" t="s">
        <v>165</v>
      </c>
      <c r="K55" s="3" t="s">
        <v>32</v>
      </c>
      <c r="L55" s="3">
        <v>1</v>
      </c>
      <c r="M55" s="3">
        <v>1010</v>
      </c>
      <c r="N55" s="3">
        <v>372</v>
      </c>
      <c r="O55" s="3">
        <v>1010</v>
      </c>
      <c r="P55" s="8">
        <v>0</v>
      </c>
      <c r="Q55" s="8">
        <v>1974.61</v>
      </c>
      <c r="R55" s="8">
        <v>11.7</v>
      </c>
      <c r="S55" s="8">
        <v>2033.59</v>
      </c>
      <c r="T55" s="9">
        <v>1991.83</v>
      </c>
      <c r="U55" s="9">
        <f>SUM(P55:T55)</f>
        <v>6011.73</v>
      </c>
      <c r="V55" s="9">
        <v>901.76</v>
      </c>
      <c r="W55" s="9">
        <f>SUM(U55:V55)</f>
        <v>6913.49</v>
      </c>
      <c r="X55" s="4" t="s">
        <v>324</v>
      </c>
      <c r="Y55" s="3" t="s">
        <v>33</v>
      </c>
      <c r="Z55" s="3"/>
    </row>
    <row r="56" spans="1:26" x14ac:dyDescent="0.25">
      <c r="A56" s="2">
        <v>44964</v>
      </c>
      <c r="B56" s="3" t="s">
        <v>193</v>
      </c>
      <c r="C56" s="3" t="s">
        <v>192</v>
      </c>
      <c r="D56" s="3"/>
      <c r="E56" s="3" t="s">
        <v>256</v>
      </c>
      <c r="F56" s="3" t="s">
        <v>194</v>
      </c>
      <c r="G56" s="3" t="s">
        <v>36</v>
      </c>
      <c r="H56" s="3" t="s">
        <v>36</v>
      </c>
      <c r="I56" s="3" t="s">
        <v>195</v>
      </c>
      <c r="J56" s="3" t="s">
        <v>195</v>
      </c>
      <c r="K56" s="3" t="s">
        <v>32</v>
      </c>
      <c r="L56" s="3">
        <v>2</v>
      </c>
      <c r="M56" s="3">
        <v>28</v>
      </c>
      <c r="N56" s="3">
        <v>16.36</v>
      </c>
      <c r="O56" s="3">
        <v>28</v>
      </c>
      <c r="P56" s="8">
        <v>0</v>
      </c>
      <c r="Q56" s="8">
        <v>175.28</v>
      </c>
      <c r="R56" s="8">
        <v>11.7</v>
      </c>
      <c r="S56" s="8">
        <v>89.87</v>
      </c>
      <c r="T56" s="9">
        <v>0</v>
      </c>
      <c r="U56" s="9">
        <f>SUM(P56:T56)</f>
        <v>276.85000000000002</v>
      </c>
      <c r="V56" s="9">
        <v>41.53</v>
      </c>
      <c r="W56" s="9">
        <f>SUM(U56:V56)</f>
        <v>318.38</v>
      </c>
      <c r="X56" s="4" t="s">
        <v>324</v>
      </c>
      <c r="Y56" s="3" t="s">
        <v>33</v>
      </c>
      <c r="Z56" s="3"/>
    </row>
    <row r="57" spans="1:26" x14ac:dyDescent="0.25">
      <c r="A57" s="2">
        <v>44964</v>
      </c>
      <c r="B57" s="3" t="s">
        <v>196</v>
      </c>
      <c r="C57" s="3" t="s">
        <v>192</v>
      </c>
      <c r="D57" s="3"/>
      <c r="E57" s="3" t="s">
        <v>256</v>
      </c>
      <c r="F57" s="3" t="s">
        <v>129</v>
      </c>
      <c r="G57" s="3" t="s">
        <v>36</v>
      </c>
      <c r="H57" s="3" t="s">
        <v>36</v>
      </c>
      <c r="I57" s="3" t="s">
        <v>43</v>
      </c>
      <c r="J57" s="3" t="s">
        <v>130</v>
      </c>
      <c r="K57" s="3" t="s">
        <v>32</v>
      </c>
      <c r="L57" s="3">
        <v>1</v>
      </c>
      <c r="M57" s="3">
        <v>8.2899999999999991</v>
      </c>
      <c r="N57" s="3">
        <v>4.62</v>
      </c>
      <c r="O57" s="3">
        <v>9</v>
      </c>
      <c r="P57" s="8">
        <v>0</v>
      </c>
      <c r="Q57" s="8">
        <v>48.7</v>
      </c>
      <c r="R57" s="8">
        <v>11.7</v>
      </c>
      <c r="S57" s="8">
        <v>24.97</v>
      </c>
      <c r="T57" s="9">
        <v>0</v>
      </c>
      <c r="U57" s="9">
        <f>SUM(P57:T57)</f>
        <v>85.37</v>
      </c>
      <c r="V57" s="9">
        <v>12.8</v>
      </c>
      <c r="W57" s="9">
        <f>SUM(U57:V57)</f>
        <v>98.17</v>
      </c>
      <c r="X57" s="4" t="s">
        <v>324</v>
      </c>
      <c r="Y57" s="3" t="s">
        <v>33</v>
      </c>
      <c r="Z57" s="3"/>
    </row>
    <row r="58" spans="1:26" x14ac:dyDescent="0.25">
      <c r="A58" s="2">
        <v>44966</v>
      </c>
      <c r="B58" s="3" t="s">
        <v>245</v>
      </c>
      <c r="C58" s="3" t="s">
        <v>192</v>
      </c>
      <c r="D58" s="3"/>
      <c r="E58" s="3" t="s">
        <v>256</v>
      </c>
      <c r="F58" s="3" t="s">
        <v>246</v>
      </c>
      <c r="G58" s="3" t="s">
        <v>36</v>
      </c>
      <c r="H58" s="3" t="s">
        <v>36</v>
      </c>
      <c r="I58" s="3" t="s">
        <v>55</v>
      </c>
      <c r="J58" s="3" t="s">
        <v>56</v>
      </c>
      <c r="K58" s="3" t="s">
        <v>32</v>
      </c>
      <c r="L58" s="3">
        <v>2</v>
      </c>
      <c r="M58" s="3">
        <v>36.46</v>
      </c>
      <c r="N58" s="3">
        <v>30.93</v>
      </c>
      <c r="O58" s="3">
        <v>37</v>
      </c>
      <c r="P58" s="8">
        <v>0</v>
      </c>
      <c r="Q58" s="8">
        <v>100.61</v>
      </c>
      <c r="R58" s="8">
        <v>11.7</v>
      </c>
      <c r="S58" s="8">
        <v>51.58</v>
      </c>
      <c r="T58" s="9">
        <v>0</v>
      </c>
      <c r="U58" s="9">
        <f>SUM(P58:T58)</f>
        <v>163.89</v>
      </c>
      <c r="V58" s="9">
        <v>24.58</v>
      </c>
      <c r="W58" s="9">
        <f>SUM(U58:V58)</f>
        <v>188.46999999999997</v>
      </c>
      <c r="X58" s="4" t="s">
        <v>324</v>
      </c>
      <c r="Y58" s="3" t="s">
        <v>33</v>
      </c>
      <c r="Z58" s="3"/>
    </row>
    <row r="59" spans="1:26" x14ac:dyDescent="0.25">
      <c r="A59" s="2">
        <v>44966</v>
      </c>
      <c r="B59" s="3" t="s">
        <v>247</v>
      </c>
      <c r="C59" s="3" t="s">
        <v>192</v>
      </c>
      <c r="D59" s="3"/>
      <c r="E59" s="3" t="s">
        <v>256</v>
      </c>
      <c r="F59" s="3" t="s">
        <v>243</v>
      </c>
      <c r="G59" s="3" t="s">
        <v>36</v>
      </c>
      <c r="H59" s="3" t="s">
        <v>36</v>
      </c>
      <c r="I59" s="3" t="s">
        <v>30</v>
      </c>
      <c r="J59" s="3" t="s">
        <v>244</v>
      </c>
      <c r="K59" s="3" t="s">
        <v>32</v>
      </c>
      <c r="L59" s="3">
        <v>1</v>
      </c>
      <c r="M59" s="3">
        <v>10.36</v>
      </c>
      <c r="N59" s="3">
        <v>10.23</v>
      </c>
      <c r="O59" s="3">
        <v>11</v>
      </c>
      <c r="P59" s="8">
        <v>0</v>
      </c>
      <c r="Q59" s="8">
        <v>48.7</v>
      </c>
      <c r="R59" s="8">
        <v>11.7</v>
      </c>
      <c r="S59" s="8">
        <v>24.97</v>
      </c>
      <c r="T59" s="9">
        <v>0</v>
      </c>
      <c r="U59" s="9">
        <f>SUM(P59:T59)</f>
        <v>85.37</v>
      </c>
      <c r="V59" s="9">
        <v>12.8</v>
      </c>
      <c r="W59" s="9">
        <f>SUM(U59:V59)</f>
        <v>98.17</v>
      </c>
      <c r="X59" s="4" t="s">
        <v>324</v>
      </c>
      <c r="Y59" s="3" t="s">
        <v>33</v>
      </c>
      <c r="Z59" s="3"/>
    </row>
    <row r="60" spans="1:26" x14ac:dyDescent="0.25">
      <c r="A60" s="2">
        <v>44966</v>
      </c>
      <c r="B60" s="3" t="s">
        <v>248</v>
      </c>
      <c r="C60" s="3" t="s">
        <v>192</v>
      </c>
      <c r="D60" s="3"/>
      <c r="E60" s="3" t="s">
        <v>256</v>
      </c>
      <c r="F60" s="3" t="s">
        <v>249</v>
      </c>
      <c r="G60" s="3" t="s">
        <v>36</v>
      </c>
      <c r="H60" s="3" t="s">
        <v>36</v>
      </c>
      <c r="I60" s="3" t="s">
        <v>30</v>
      </c>
      <c r="J60" s="3" t="s">
        <v>250</v>
      </c>
      <c r="K60" s="3" t="s">
        <v>32</v>
      </c>
      <c r="L60" s="3">
        <v>1</v>
      </c>
      <c r="M60" s="3">
        <v>5.18</v>
      </c>
      <c r="N60" s="3">
        <v>5.17</v>
      </c>
      <c r="O60" s="3">
        <v>6</v>
      </c>
      <c r="P60" s="8">
        <v>0</v>
      </c>
      <c r="Q60" s="8">
        <v>48.7</v>
      </c>
      <c r="R60" s="8">
        <v>11.7</v>
      </c>
      <c r="S60" s="8">
        <v>24.97</v>
      </c>
      <c r="T60" s="9">
        <v>0</v>
      </c>
      <c r="U60" s="9">
        <f>SUM(P60:T60)</f>
        <v>85.37</v>
      </c>
      <c r="V60" s="9">
        <v>12.8</v>
      </c>
      <c r="W60" s="9">
        <f>SUM(U60:V60)</f>
        <v>98.17</v>
      </c>
      <c r="X60" s="4" t="s">
        <v>324</v>
      </c>
      <c r="Y60" s="3" t="s">
        <v>33</v>
      </c>
      <c r="Z60" s="3"/>
    </row>
    <row r="61" spans="1:26" x14ac:dyDescent="0.25">
      <c r="A61" s="2">
        <v>44965</v>
      </c>
      <c r="B61" s="3" t="s">
        <v>220</v>
      </c>
      <c r="C61" s="3" t="s">
        <v>221</v>
      </c>
      <c r="D61" s="3"/>
      <c r="E61" s="3" t="s">
        <v>256</v>
      </c>
      <c r="F61" s="3" t="s">
        <v>222</v>
      </c>
      <c r="G61" s="3" t="s">
        <v>36</v>
      </c>
      <c r="H61" s="3" t="s">
        <v>36</v>
      </c>
      <c r="I61" s="3" t="s">
        <v>36</v>
      </c>
      <c r="J61" s="3" t="s">
        <v>223</v>
      </c>
      <c r="K61" s="3" t="s">
        <v>32</v>
      </c>
      <c r="L61" s="3">
        <v>1</v>
      </c>
      <c r="M61" s="3">
        <v>28</v>
      </c>
      <c r="N61" s="3">
        <v>16.97</v>
      </c>
      <c r="O61" s="3">
        <v>28</v>
      </c>
      <c r="P61" s="8">
        <v>0</v>
      </c>
      <c r="Q61" s="8">
        <v>48.7</v>
      </c>
      <c r="R61" s="8">
        <v>11.7</v>
      </c>
      <c r="S61" s="8">
        <v>112.78</v>
      </c>
      <c r="T61" s="9">
        <v>171.26</v>
      </c>
      <c r="U61" s="9">
        <f>SUM(P61:T61)</f>
        <v>344.44</v>
      </c>
      <c r="V61" s="9">
        <v>51.66</v>
      </c>
      <c r="W61" s="9">
        <f>SUM(U61:V61)</f>
        <v>396.1</v>
      </c>
      <c r="X61" s="4" t="s">
        <v>324</v>
      </c>
      <c r="Y61" s="3" t="s">
        <v>33</v>
      </c>
      <c r="Z61" s="3"/>
    </row>
    <row r="62" spans="1:26" x14ac:dyDescent="0.25">
      <c r="A62" s="2">
        <v>44965</v>
      </c>
      <c r="B62" s="3" t="s">
        <v>224</v>
      </c>
      <c r="C62" s="3" t="s">
        <v>225</v>
      </c>
      <c r="D62" s="3"/>
      <c r="E62" s="3" t="s">
        <v>256</v>
      </c>
      <c r="F62" s="3" t="s">
        <v>75</v>
      </c>
      <c r="G62" s="3" t="s">
        <v>36</v>
      </c>
      <c r="H62" s="3" t="s">
        <v>36</v>
      </c>
      <c r="I62" s="3" t="s">
        <v>30</v>
      </c>
      <c r="J62" s="3" t="s">
        <v>76</v>
      </c>
      <c r="K62" s="3" t="s">
        <v>32</v>
      </c>
      <c r="L62" s="3">
        <v>2</v>
      </c>
      <c r="M62" s="3">
        <v>29.4</v>
      </c>
      <c r="N62" s="3">
        <v>22.55</v>
      </c>
      <c r="O62" s="3">
        <v>30</v>
      </c>
      <c r="P62" s="8">
        <v>0</v>
      </c>
      <c r="Q62" s="8">
        <v>48.7</v>
      </c>
      <c r="R62" s="8">
        <v>11.7</v>
      </c>
      <c r="S62" s="8">
        <v>114.67</v>
      </c>
      <c r="T62" s="9">
        <v>174.97</v>
      </c>
      <c r="U62" s="9">
        <f>SUM(P62:T62)</f>
        <v>350.03999999999996</v>
      </c>
      <c r="V62" s="9">
        <v>52.51</v>
      </c>
      <c r="W62" s="9">
        <f>SUM(U62:V62)</f>
        <v>402.54999999999995</v>
      </c>
      <c r="X62" s="4" t="s">
        <v>324</v>
      </c>
      <c r="Y62" s="3" t="s">
        <v>33</v>
      </c>
      <c r="Z62" s="3"/>
    </row>
    <row r="63" spans="1:26" x14ac:dyDescent="0.25">
      <c r="A63" s="2">
        <v>44965</v>
      </c>
      <c r="B63" s="3" t="s">
        <v>226</v>
      </c>
      <c r="C63" s="3" t="s">
        <v>227</v>
      </c>
      <c r="D63" s="3"/>
      <c r="E63" s="3" t="s">
        <v>256</v>
      </c>
      <c r="F63" s="3" t="s">
        <v>228</v>
      </c>
      <c r="G63" s="3" t="s">
        <v>36</v>
      </c>
      <c r="H63" s="3" t="s">
        <v>36</v>
      </c>
      <c r="I63" s="3" t="s">
        <v>30</v>
      </c>
      <c r="J63" s="3" t="s">
        <v>229</v>
      </c>
      <c r="K63" s="3" t="s">
        <v>32</v>
      </c>
      <c r="L63" s="3">
        <v>1</v>
      </c>
      <c r="M63" s="3">
        <v>808</v>
      </c>
      <c r="N63" s="3">
        <v>435</v>
      </c>
      <c r="O63" s="3">
        <v>808</v>
      </c>
      <c r="P63" s="8">
        <v>0</v>
      </c>
      <c r="Q63" s="8">
        <v>1180.23</v>
      </c>
      <c r="R63" s="8">
        <v>11.7</v>
      </c>
      <c r="S63" s="8">
        <v>1434.31</v>
      </c>
      <c r="T63" s="9">
        <v>1617.33</v>
      </c>
      <c r="U63" s="9">
        <f>SUM(P63:T63)</f>
        <v>4243.57</v>
      </c>
      <c r="V63" s="9">
        <v>636.53</v>
      </c>
      <c r="W63" s="9">
        <f>SUM(U63:V63)</f>
        <v>4880.0999999999995</v>
      </c>
      <c r="X63" s="4" t="s">
        <v>324</v>
      </c>
      <c r="Y63" s="3" t="s">
        <v>33</v>
      </c>
      <c r="Z63" s="3"/>
    </row>
    <row r="64" spans="1:26" x14ac:dyDescent="0.25">
      <c r="A64" s="2">
        <v>44965</v>
      </c>
      <c r="B64" s="3" t="s">
        <v>212</v>
      </c>
      <c r="C64" s="3" t="s">
        <v>213</v>
      </c>
      <c r="D64" s="3"/>
      <c r="E64" s="3" t="s">
        <v>256</v>
      </c>
      <c r="F64" s="3" t="s">
        <v>214</v>
      </c>
      <c r="G64" s="3" t="s">
        <v>36</v>
      </c>
      <c r="H64" s="3" t="s">
        <v>36</v>
      </c>
      <c r="I64" s="3" t="s">
        <v>46</v>
      </c>
      <c r="J64" s="3" t="s">
        <v>215</v>
      </c>
      <c r="K64" s="3" t="s">
        <v>32</v>
      </c>
      <c r="L64" s="3">
        <v>3</v>
      </c>
      <c r="M64" s="3">
        <v>75.599999999999994</v>
      </c>
      <c r="N64" s="3">
        <v>62.78</v>
      </c>
      <c r="O64" s="3">
        <v>76</v>
      </c>
      <c r="P64" s="8">
        <v>0</v>
      </c>
      <c r="Q64" s="8">
        <v>148.58000000000001</v>
      </c>
      <c r="R64" s="8">
        <v>11.7</v>
      </c>
      <c r="S64" s="8">
        <v>76.180000000000007</v>
      </c>
      <c r="T64" s="9">
        <v>0</v>
      </c>
      <c r="U64" s="9">
        <f>SUM(P64:T64)</f>
        <v>236.46</v>
      </c>
      <c r="V64" s="9">
        <v>35.47</v>
      </c>
      <c r="W64" s="9">
        <f>SUM(U64:V64)</f>
        <v>271.93</v>
      </c>
      <c r="X64" s="4" t="s">
        <v>324</v>
      </c>
      <c r="Y64" s="3" t="s">
        <v>33</v>
      </c>
      <c r="Z64" s="3"/>
    </row>
    <row r="65" spans="1:26" x14ac:dyDescent="0.25">
      <c r="A65" s="2">
        <v>44965</v>
      </c>
      <c r="B65" s="3" t="s">
        <v>230</v>
      </c>
      <c r="C65" s="3" t="s">
        <v>231</v>
      </c>
      <c r="D65" s="3"/>
      <c r="E65" s="3" t="s">
        <v>256</v>
      </c>
      <c r="F65" s="3" t="s">
        <v>232</v>
      </c>
      <c r="G65" s="3" t="s">
        <v>36</v>
      </c>
      <c r="H65" s="3" t="s">
        <v>36</v>
      </c>
      <c r="I65" s="3" t="s">
        <v>30</v>
      </c>
      <c r="J65" s="3" t="s">
        <v>173</v>
      </c>
      <c r="K65" s="3" t="s">
        <v>32</v>
      </c>
      <c r="L65" s="3">
        <v>2</v>
      </c>
      <c r="M65" s="3">
        <v>1008</v>
      </c>
      <c r="N65" s="3">
        <v>946.8</v>
      </c>
      <c r="O65" s="3">
        <v>1008</v>
      </c>
      <c r="P65" s="8">
        <v>0</v>
      </c>
      <c r="Q65" s="8">
        <v>1472.37</v>
      </c>
      <c r="R65" s="8">
        <v>11.7</v>
      </c>
      <c r="S65" s="8">
        <v>754.88</v>
      </c>
      <c r="T65" s="9">
        <v>0</v>
      </c>
      <c r="U65" s="9">
        <f>SUM(P65:T65)</f>
        <v>2238.9499999999998</v>
      </c>
      <c r="V65" s="9">
        <v>335.84</v>
      </c>
      <c r="W65" s="9">
        <f>SUM(U65:V65)</f>
        <v>2574.79</v>
      </c>
      <c r="X65" s="4" t="s">
        <v>324</v>
      </c>
      <c r="Y65" s="3" t="s">
        <v>33</v>
      </c>
      <c r="Z65" s="3"/>
    </row>
    <row r="66" spans="1:26" x14ac:dyDescent="0.25">
      <c r="A66" s="2">
        <v>44965</v>
      </c>
      <c r="B66" s="3" t="s">
        <v>233</v>
      </c>
      <c r="C66" s="3" t="s">
        <v>234</v>
      </c>
      <c r="D66" s="3"/>
      <c r="E66" s="3" t="s">
        <v>256</v>
      </c>
      <c r="F66" s="3" t="s">
        <v>235</v>
      </c>
      <c r="G66" s="3" t="s">
        <v>36</v>
      </c>
      <c r="H66" s="3" t="s">
        <v>36</v>
      </c>
      <c r="I66" s="3" t="s">
        <v>36</v>
      </c>
      <c r="J66" s="3" t="s">
        <v>236</v>
      </c>
      <c r="K66" s="3" t="s">
        <v>32</v>
      </c>
      <c r="L66" s="3">
        <v>2</v>
      </c>
      <c r="M66" s="3">
        <v>457.65</v>
      </c>
      <c r="N66" s="3">
        <v>463.05</v>
      </c>
      <c r="O66" s="3">
        <v>464</v>
      </c>
      <c r="P66" s="8">
        <v>0</v>
      </c>
      <c r="Q66" s="8">
        <v>208.54</v>
      </c>
      <c r="R66" s="8">
        <v>11.7</v>
      </c>
      <c r="S66" s="8">
        <v>609.15</v>
      </c>
      <c r="T66" s="9">
        <v>979.58</v>
      </c>
      <c r="U66" s="9">
        <f>SUM(P66:T66)</f>
        <v>1808.97</v>
      </c>
      <c r="V66" s="9">
        <v>271.33999999999997</v>
      </c>
      <c r="W66" s="9">
        <f>SUM(U66:V66)</f>
        <v>2080.31</v>
      </c>
      <c r="X66" s="4" t="s">
        <v>324</v>
      </c>
      <c r="Y66" s="3" t="s">
        <v>33</v>
      </c>
      <c r="Z66" s="3"/>
    </row>
    <row r="67" spans="1:26" x14ac:dyDescent="0.25">
      <c r="A67" s="2">
        <v>44966</v>
      </c>
      <c r="B67" s="3" t="s">
        <v>251</v>
      </c>
      <c r="C67" s="3" t="s">
        <v>192</v>
      </c>
      <c r="D67" s="3"/>
      <c r="E67" s="3" t="s">
        <v>256</v>
      </c>
      <c r="F67" s="3" t="s">
        <v>314</v>
      </c>
      <c r="G67" s="3" t="s">
        <v>36</v>
      </c>
      <c r="H67" s="3" t="s">
        <v>36</v>
      </c>
      <c r="I67" s="3" t="s">
        <v>30</v>
      </c>
      <c r="J67" s="3" t="s">
        <v>315</v>
      </c>
      <c r="K67" s="3" t="s">
        <v>32</v>
      </c>
      <c r="L67" s="3">
        <v>1</v>
      </c>
      <c r="M67" s="3">
        <v>201.6</v>
      </c>
      <c r="N67" s="3">
        <v>195</v>
      </c>
      <c r="O67" s="3">
        <v>202</v>
      </c>
      <c r="P67" s="8">
        <v>0</v>
      </c>
      <c r="Q67" s="8">
        <v>295.06</v>
      </c>
      <c r="R67" s="8">
        <v>11.7</v>
      </c>
      <c r="S67" s="8">
        <v>151.28</v>
      </c>
      <c r="T67" s="9">
        <v>0</v>
      </c>
      <c r="U67" s="9">
        <f>SUM(P67:T67)</f>
        <v>458.03999999999996</v>
      </c>
      <c r="V67" s="9">
        <v>68.709999999999994</v>
      </c>
      <c r="W67" s="9">
        <f>SUM(U67:V67)</f>
        <v>526.75</v>
      </c>
      <c r="X67" s="4" t="s">
        <v>324</v>
      </c>
      <c r="Y67" s="3" t="s">
        <v>33</v>
      </c>
      <c r="Z67" s="3"/>
    </row>
    <row r="68" spans="1:26" x14ac:dyDescent="0.25">
      <c r="A68" s="2">
        <v>44966</v>
      </c>
      <c r="B68" s="3" t="s">
        <v>252</v>
      </c>
      <c r="C68" s="3" t="s">
        <v>192</v>
      </c>
      <c r="D68" s="3"/>
      <c r="E68" s="3" t="s">
        <v>256</v>
      </c>
      <c r="F68" s="3" t="s">
        <v>253</v>
      </c>
      <c r="G68" s="3" t="s">
        <v>36</v>
      </c>
      <c r="H68" s="3" t="s">
        <v>36</v>
      </c>
      <c r="I68" s="3" t="s">
        <v>30</v>
      </c>
      <c r="J68" s="3" t="s">
        <v>254</v>
      </c>
      <c r="K68" s="3" t="s">
        <v>32</v>
      </c>
      <c r="L68" s="3">
        <v>1</v>
      </c>
      <c r="M68" s="3">
        <v>0.13</v>
      </c>
      <c r="N68" s="3">
        <v>1.54</v>
      </c>
      <c r="O68" s="3">
        <v>2</v>
      </c>
      <c r="P68" s="8">
        <v>0</v>
      </c>
      <c r="Q68" s="8">
        <v>48.7</v>
      </c>
      <c r="R68" s="8">
        <v>11.7</v>
      </c>
      <c r="S68" s="8">
        <v>24.97</v>
      </c>
      <c r="T68" s="9">
        <v>0</v>
      </c>
      <c r="U68" s="9">
        <f>SUM(P68:T68)</f>
        <v>85.37</v>
      </c>
      <c r="V68" s="9">
        <v>12.8</v>
      </c>
      <c r="W68" s="9">
        <f>SUM(U68:V68)</f>
        <v>98.17</v>
      </c>
      <c r="X68" s="4" t="s">
        <v>324</v>
      </c>
      <c r="Y68" s="3" t="s">
        <v>33</v>
      </c>
      <c r="Z68" s="3"/>
    </row>
    <row r="69" spans="1:26" x14ac:dyDescent="0.25">
      <c r="A69" s="2">
        <v>44967</v>
      </c>
      <c r="B69" s="3" t="s">
        <v>271</v>
      </c>
      <c r="C69" s="3" t="s">
        <v>272</v>
      </c>
      <c r="D69" s="3"/>
      <c r="E69" s="3" t="s">
        <v>256</v>
      </c>
      <c r="F69" s="3" t="s">
        <v>273</v>
      </c>
      <c r="G69" s="3" t="s">
        <v>36</v>
      </c>
      <c r="H69" s="3" t="s">
        <v>36</v>
      </c>
      <c r="I69" s="3" t="s">
        <v>30</v>
      </c>
      <c r="J69" s="3" t="s">
        <v>274</v>
      </c>
      <c r="K69" s="3" t="s">
        <v>32</v>
      </c>
      <c r="L69" s="3">
        <v>3</v>
      </c>
      <c r="M69" s="3">
        <v>2020</v>
      </c>
      <c r="N69" s="3">
        <v>2528.69</v>
      </c>
      <c r="O69" s="3">
        <v>2529</v>
      </c>
      <c r="P69" s="8">
        <v>0</v>
      </c>
      <c r="Q69" s="8">
        <v>3694.06</v>
      </c>
      <c r="R69" s="8">
        <v>11.7</v>
      </c>
      <c r="S69" s="8">
        <v>1893.94</v>
      </c>
      <c r="T69" s="9">
        <v>0</v>
      </c>
      <c r="U69" s="9">
        <f>SUM(P69:T69)</f>
        <v>5599.7</v>
      </c>
      <c r="V69" s="9">
        <v>839.96</v>
      </c>
      <c r="W69" s="9">
        <f>SUM(U69:V69)</f>
        <v>6439.66</v>
      </c>
      <c r="X69" s="4" t="s">
        <v>324</v>
      </c>
      <c r="Y69" s="3" t="s">
        <v>33</v>
      </c>
      <c r="Z69" s="3"/>
    </row>
    <row r="70" spans="1:26" x14ac:dyDescent="0.25">
      <c r="A70" s="2">
        <v>44967</v>
      </c>
      <c r="B70" s="3" t="s">
        <v>275</v>
      </c>
      <c r="C70" s="3" t="s">
        <v>276</v>
      </c>
      <c r="D70" s="3"/>
      <c r="E70" s="3" t="s">
        <v>256</v>
      </c>
      <c r="F70" s="3" t="s">
        <v>277</v>
      </c>
      <c r="G70" s="3" t="s">
        <v>36</v>
      </c>
      <c r="H70" s="3" t="s">
        <v>36</v>
      </c>
      <c r="I70" s="3" t="s">
        <v>36</v>
      </c>
      <c r="J70" s="3" t="s">
        <v>317</v>
      </c>
      <c r="K70" s="3" t="s">
        <v>32</v>
      </c>
      <c r="L70" s="3">
        <v>1</v>
      </c>
      <c r="M70" s="3">
        <v>526</v>
      </c>
      <c r="N70" s="3">
        <v>228</v>
      </c>
      <c r="O70" s="3">
        <v>526</v>
      </c>
      <c r="P70" s="8">
        <v>0</v>
      </c>
      <c r="Q70" s="8">
        <v>236.41</v>
      </c>
      <c r="R70" s="8">
        <v>11.7</v>
      </c>
      <c r="S70" s="8">
        <v>896.8</v>
      </c>
      <c r="T70" s="9">
        <v>1512.77</v>
      </c>
      <c r="U70" s="9">
        <f>SUM(P70:T70)</f>
        <v>2657.68</v>
      </c>
      <c r="V70" s="9">
        <v>398.65</v>
      </c>
      <c r="W70" s="9">
        <f>SUM(U70:V70)</f>
        <v>3056.33</v>
      </c>
      <c r="X70" s="4" t="s">
        <v>324</v>
      </c>
      <c r="Y70" s="3" t="s">
        <v>33</v>
      </c>
      <c r="Z70" s="3"/>
    </row>
    <row r="71" spans="1:26" x14ac:dyDescent="0.25">
      <c r="A71" s="2">
        <v>44967</v>
      </c>
      <c r="B71" s="3" t="s">
        <v>278</v>
      </c>
      <c r="C71" s="3" t="s">
        <v>279</v>
      </c>
      <c r="D71" s="3"/>
      <c r="E71" s="3" t="s">
        <v>256</v>
      </c>
      <c r="F71" s="3" t="s">
        <v>280</v>
      </c>
      <c r="G71" s="3" t="s">
        <v>36</v>
      </c>
      <c r="H71" s="3" t="s">
        <v>36</v>
      </c>
      <c r="I71" s="3" t="s">
        <v>36</v>
      </c>
      <c r="J71" s="3" t="s">
        <v>318</v>
      </c>
      <c r="K71" s="3" t="s">
        <v>32</v>
      </c>
      <c r="L71" s="3">
        <v>1</v>
      </c>
      <c r="M71" s="3">
        <v>526</v>
      </c>
      <c r="N71" s="3">
        <v>213</v>
      </c>
      <c r="O71" s="3">
        <v>526</v>
      </c>
      <c r="P71" s="8">
        <v>0</v>
      </c>
      <c r="Q71" s="8">
        <v>236.41</v>
      </c>
      <c r="R71" s="8">
        <v>11.7</v>
      </c>
      <c r="S71" s="8">
        <v>682.36</v>
      </c>
      <c r="T71" s="9">
        <v>1094.52</v>
      </c>
      <c r="U71" s="9">
        <f>SUM(P71:T71)</f>
        <v>2024.99</v>
      </c>
      <c r="V71" s="9">
        <v>303.74</v>
      </c>
      <c r="W71" s="9">
        <f>SUM(U71:V71)</f>
        <v>2328.73</v>
      </c>
      <c r="X71" s="4" t="s">
        <v>324</v>
      </c>
      <c r="Y71" s="3" t="s">
        <v>33</v>
      </c>
      <c r="Z71" s="3"/>
    </row>
    <row r="72" spans="1:26" x14ac:dyDescent="0.25">
      <c r="A72" s="2">
        <v>44967</v>
      </c>
      <c r="B72" s="3" t="s">
        <v>281</v>
      </c>
      <c r="C72" s="3" t="s">
        <v>282</v>
      </c>
      <c r="D72" s="3"/>
      <c r="E72" s="3" t="s">
        <v>256</v>
      </c>
      <c r="F72" s="3" t="s">
        <v>266</v>
      </c>
      <c r="G72" s="3" t="s">
        <v>36</v>
      </c>
      <c r="H72" s="3" t="s">
        <v>36</v>
      </c>
      <c r="I72" s="3" t="s">
        <v>30</v>
      </c>
      <c r="J72" s="3" t="s">
        <v>60</v>
      </c>
      <c r="K72" s="3" t="s">
        <v>32</v>
      </c>
      <c r="L72" s="3">
        <v>2</v>
      </c>
      <c r="M72" s="3">
        <v>50.4</v>
      </c>
      <c r="N72" s="3">
        <v>22.64</v>
      </c>
      <c r="O72" s="3">
        <v>51</v>
      </c>
      <c r="P72" s="8">
        <v>0</v>
      </c>
      <c r="Q72" s="8">
        <v>74.489999999999995</v>
      </c>
      <c r="R72" s="8">
        <v>11.7</v>
      </c>
      <c r="S72" s="8">
        <v>147.85</v>
      </c>
      <c r="T72" s="9">
        <v>213.9</v>
      </c>
      <c r="U72" s="9">
        <f>SUM(P72:T72)</f>
        <v>447.94</v>
      </c>
      <c r="V72" s="9">
        <v>67.19</v>
      </c>
      <c r="W72" s="9">
        <f>SUM(U72:V72)</f>
        <v>515.13</v>
      </c>
      <c r="X72" s="4" t="s">
        <v>324</v>
      </c>
      <c r="Y72" s="3" t="s">
        <v>33</v>
      </c>
      <c r="Z72" s="3"/>
    </row>
    <row r="73" spans="1:26" x14ac:dyDescent="0.25">
      <c r="A73" s="2">
        <v>44967</v>
      </c>
      <c r="B73" s="3" t="s">
        <v>283</v>
      </c>
      <c r="C73" s="3" t="s">
        <v>284</v>
      </c>
      <c r="D73" s="3"/>
      <c r="E73" s="3" t="s">
        <v>256</v>
      </c>
      <c r="F73" s="3" t="s">
        <v>309</v>
      </c>
      <c r="G73" s="3" t="s">
        <v>36</v>
      </c>
      <c r="H73" s="3" t="s">
        <v>36</v>
      </c>
      <c r="I73" s="3" t="s">
        <v>43</v>
      </c>
      <c r="J73" s="3" t="s">
        <v>313</v>
      </c>
      <c r="K73" s="3" t="s">
        <v>32</v>
      </c>
      <c r="L73" s="3">
        <v>1</v>
      </c>
      <c r="M73" s="3">
        <v>151.5</v>
      </c>
      <c r="N73" s="3">
        <v>180</v>
      </c>
      <c r="O73" s="3">
        <v>180</v>
      </c>
      <c r="P73" s="8">
        <v>0</v>
      </c>
      <c r="Q73" s="8">
        <v>384.27</v>
      </c>
      <c r="R73" s="8">
        <v>11.7</v>
      </c>
      <c r="S73" s="8">
        <v>197.01</v>
      </c>
      <c r="T73" s="9">
        <v>0</v>
      </c>
      <c r="U73" s="9">
        <f>SUM(P73:T73)</f>
        <v>592.98</v>
      </c>
      <c r="V73" s="9">
        <v>88.94</v>
      </c>
      <c r="W73" s="9">
        <f>SUM(U73:V73)</f>
        <v>681.92000000000007</v>
      </c>
      <c r="X73" s="4" t="s">
        <v>324</v>
      </c>
      <c r="Y73" s="3" t="s">
        <v>33</v>
      </c>
      <c r="Z73" s="3"/>
    </row>
    <row r="74" spans="1:26" x14ac:dyDescent="0.25">
      <c r="A74" s="2">
        <v>44960</v>
      </c>
      <c r="B74" s="3" t="s">
        <v>134</v>
      </c>
      <c r="C74" s="3" t="s">
        <v>135</v>
      </c>
      <c r="D74" s="3"/>
      <c r="E74" s="3" t="s">
        <v>256</v>
      </c>
      <c r="F74" s="3" t="s">
        <v>136</v>
      </c>
      <c r="G74" s="3" t="s">
        <v>36</v>
      </c>
      <c r="H74" s="3" t="s">
        <v>36</v>
      </c>
      <c r="I74" s="3" t="s">
        <v>30</v>
      </c>
      <c r="J74" s="3" t="s">
        <v>137</v>
      </c>
      <c r="K74" s="3" t="s">
        <v>32</v>
      </c>
      <c r="L74" s="3">
        <v>3</v>
      </c>
      <c r="M74" s="3">
        <v>55</v>
      </c>
      <c r="N74" s="3">
        <v>17.8</v>
      </c>
      <c r="O74" s="3">
        <v>55</v>
      </c>
      <c r="P74" s="8">
        <v>0</v>
      </c>
      <c r="Q74" s="8">
        <v>80.34</v>
      </c>
      <c r="R74" s="8">
        <v>11.7</v>
      </c>
      <c r="S74" s="8">
        <v>41.19</v>
      </c>
      <c r="T74" s="9">
        <v>0</v>
      </c>
      <c r="U74" s="9">
        <f>SUM(P74:T74)</f>
        <v>133.23000000000002</v>
      </c>
      <c r="V74" s="9">
        <v>19.98</v>
      </c>
      <c r="W74" s="9">
        <f>SUM(U74:V74)</f>
        <v>153.21</v>
      </c>
      <c r="X74" s="4" t="s">
        <v>324</v>
      </c>
      <c r="Y74" s="3" t="s">
        <v>33</v>
      </c>
      <c r="Z74" s="3"/>
    </row>
    <row r="75" spans="1:26" x14ac:dyDescent="0.25">
      <c r="A75" s="2">
        <v>44960</v>
      </c>
      <c r="B75" s="3" t="s">
        <v>138</v>
      </c>
      <c r="C75" s="3" t="s">
        <v>139</v>
      </c>
      <c r="D75" s="3"/>
      <c r="E75" s="3" t="s">
        <v>256</v>
      </c>
      <c r="F75" s="3" t="s">
        <v>140</v>
      </c>
      <c r="G75" s="3" t="s">
        <v>36</v>
      </c>
      <c r="H75" s="3" t="s">
        <v>36</v>
      </c>
      <c r="I75" s="3" t="s">
        <v>30</v>
      </c>
      <c r="J75" s="3" t="s">
        <v>141</v>
      </c>
      <c r="K75" s="3" t="s">
        <v>32</v>
      </c>
      <c r="L75" s="3">
        <v>1</v>
      </c>
      <c r="M75" s="3">
        <v>11</v>
      </c>
      <c r="N75" s="3">
        <v>5.22</v>
      </c>
      <c r="O75" s="3">
        <v>11</v>
      </c>
      <c r="P75" s="8">
        <v>0</v>
      </c>
      <c r="Q75" s="8">
        <v>48.7</v>
      </c>
      <c r="R75" s="8">
        <v>11.7</v>
      </c>
      <c r="S75" s="8">
        <v>24.97</v>
      </c>
      <c r="T75" s="9">
        <v>0</v>
      </c>
      <c r="U75" s="9">
        <f>SUM(P75:T75)</f>
        <v>85.37</v>
      </c>
      <c r="V75" s="9">
        <v>12.8</v>
      </c>
      <c r="W75" s="9">
        <f>SUM(U75:V75)</f>
        <v>98.17</v>
      </c>
      <c r="X75" s="4" t="s">
        <v>324</v>
      </c>
      <c r="Y75" s="3" t="s">
        <v>33</v>
      </c>
      <c r="Z75" s="3"/>
    </row>
    <row r="76" spans="1:26" x14ac:dyDescent="0.25">
      <c r="A76" s="2">
        <v>44960</v>
      </c>
      <c r="B76" s="3" t="s">
        <v>142</v>
      </c>
      <c r="C76" s="3" t="s">
        <v>143</v>
      </c>
      <c r="D76" s="3"/>
      <c r="E76" s="3" t="s">
        <v>256</v>
      </c>
      <c r="F76" s="3" t="s">
        <v>144</v>
      </c>
      <c r="G76" s="3" t="s">
        <v>36</v>
      </c>
      <c r="H76" s="3" t="s">
        <v>36</v>
      </c>
      <c r="I76" s="3" t="s">
        <v>30</v>
      </c>
      <c r="J76" s="3" t="s">
        <v>126</v>
      </c>
      <c r="K76" s="3" t="s">
        <v>32</v>
      </c>
      <c r="L76" s="3">
        <v>1</v>
      </c>
      <c r="M76" s="3">
        <v>6</v>
      </c>
      <c r="N76" s="3">
        <v>10.91</v>
      </c>
      <c r="O76" s="3">
        <v>11</v>
      </c>
      <c r="P76" s="8">
        <v>0</v>
      </c>
      <c r="Q76" s="8">
        <v>48.7</v>
      </c>
      <c r="R76" s="8">
        <v>11.7</v>
      </c>
      <c r="S76" s="8">
        <v>24.97</v>
      </c>
      <c r="T76" s="9">
        <v>0</v>
      </c>
      <c r="U76" s="9">
        <f>SUM(P76:T76)</f>
        <v>85.37</v>
      </c>
      <c r="V76" s="9">
        <v>12.8</v>
      </c>
      <c r="W76" s="9">
        <f>SUM(U76:V76)</f>
        <v>98.17</v>
      </c>
      <c r="X76" s="4" t="s">
        <v>324</v>
      </c>
      <c r="Y76" s="3" t="s">
        <v>33</v>
      </c>
      <c r="Z76" s="3"/>
    </row>
    <row r="77" spans="1:26" x14ac:dyDescent="0.25">
      <c r="A77" s="2">
        <v>44960</v>
      </c>
      <c r="B77" s="3" t="s">
        <v>145</v>
      </c>
      <c r="C77" s="3" t="s">
        <v>146</v>
      </c>
      <c r="D77" s="3"/>
      <c r="E77" s="3" t="s">
        <v>256</v>
      </c>
      <c r="F77" s="3" t="s">
        <v>147</v>
      </c>
      <c r="G77" s="3" t="s">
        <v>36</v>
      </c>
      <c r="H77" s="3" t="s">
        <v>36</v>
      </c>
      <c r="I77" s="3" t="s">
        <v>46</v>
      </c>
      <c r="J77" s="3" t="s">
        <v>148</v>
      </c>
      <c r="K77" s="3" t="s">
        <v>32</v>
      </c>
      <c r="L77" s="3">
        <v>1</v>
      </c>
      <c r="M77" s="3">
        <v>560</v>
      </c>
      <c r="N77" s="3">
        <v>360</v>
      </c>
      <c r="O77" s="3">
        <v>560</v>
      </c>
      <c r="P77" s="8">
        <v>0</v>
      </c>
      <c r="Q77" s="8">
        <v>1094.8399999999999</v>
      </c>
      <c r="R77" s="8">
        <v>11.7</v>
      </c>
      <c r="S77" s="8">
        <v>561.32000000000005</v>
      </c>
      <c r="T77" s="9">
        <v>0</v>
      </c>
      <c r="U77" s="9">
        <f>SUM(P77:T77)</f>
        <v>1667.8600000000001</v>
      </c>
      <c r="V77" s="9">
        <v>250.18</v>
      </c>
      <c r="W77" s="9">
        <f>SUM(U77:V77)</f>
        <v>1918.0400000000002</v>
      </c>
      <c r="X77" s="4" t="s">
        <v>324</v>
      </c>
      <c r="Y77" s="3" t="s">
        <v>33</v>
      </c>
      <c r="Z77" s="3"/>
    </row>
    <row r="78" spans="1:26" x14ac:dyDescent="0.25">
      <c r="A78" s="2">
        <v>44960</v>
      </c>
      <c r="B78" s="3" t="s">
        <v>149</v>
      </c>
      <c r="C78" s="3" t="s">
        <v>150</v>
      </c>
      <c r="D78" s="3"/>
      <c r="E78" s="3" t="s">
        <v>256</v>
      </c>
      <c r="F78" s="3" t="s">
        <v>151</v>
      </c>
      <c r="G78" s="3" t="s">
        <v>36</v>
      </c>
      <c r="H78" s="3" t="s">
        <v>36</v>
      </c>
      <c r="I78" s="3" t="s">
        <v>30</v>
      </c>
      <c r="J78" s="3" t="s">
        <v>152</v>
      </c>
      <c r="K78" s="3" t="s">
        <v>32</v>
      </c>
      <c r="L78" s="3">
        <v>2</v>
      </c>
      <c r="M78" s="3">
        <v>2016</v>
      </c>
      <c r="N78" s="3">
        <v>812.25</v>
      </c>
      <c r="O78" s="3">
        <v>2016</v>
      </c>
      <c r="P78" s="8">
        <v>0</v>
      </c>
      <c r="Q78" s="8">
        <v>2944.73</v>
      </c>
      <c r="R78" s="8">
        <v>11.7</v>
      </c>
      <c r="S78" s="8">
        <v>1509.76</v>
      </c>
      <c r="T78" s="9">
        <v>0</v>
      </c>
      <c r="U78" s="9">
        <f>SUM(P78:T78)</f>
        <v>4466.1899999999996</v>
      </c>
      <c r="V78" s="9">
        <v>669.92</v>
      </c>
      <c r="W78" s="9">
        <f>SUM(U78:V78)</f>
        <v>5136.1099999999997</v>
      </c>
      <c r="X78" s="4" t="s">
        <v>324</v>
      </c>
      <c r="Y78" s="3" t="s">
        <v>33</v>
      </c>
      <c r="Z78" s="3"/>
    </row>
    <row r="79" spans="1:26" x14ac:dyDescent="0.25">
      <c r="A79" s="2">
        <v>44960</v>
      </c>
      <c r="B79" s="3" t="s">
        <v>153</v>
      </c>
      <c r="C79" s="3" t="s">
        <v>154</v>
      </c>
      <c r="D79" s="3"/>
      <c r="E79" s="3" t="s">
        <v>256</v>
      </c>
      <c r="F79" s="3" t="s">
        <v>155</v>
      </c>
      <c r="G79" s="3" t="s">
        <v>36</v>
      </c>
      <c r="H79" s="3" t="s">
        <v>36</v>
      </c>
      <c r="I79" s="3" t="s">
        <v>46</v>
      </c>
      <c r="J79" s="3" t="s">
        <v>156</v>
      </c>
      <c r="K79" s="3" t="s">
        <v>32</v>
      </c>
      <c r="L79" s="3">
        <v>1</v>
      </c>
      <c r="M79" s="3">
        <v>25</v>
      </c>
      <c r="N79" s="3">
        <v>20.53</v>
      </c>
      <c r="O79" s="3">
        <v>25</v>
      </c>
      <c r="P79" s="8">
        <v>0</v>
      </c>
      <c r="Q79" s="8">
        <v>48.88</v>
      </c>
      <c r="R79" s="8">
        <v>11.7</v>
      </c>
      <c r="S79" s="8">
        <v>25.06</v>
      </c>
      <c r="T79" s="9">
        <v>0</v>
      </c>
      <c r="U79" s="9">
        <f>SUM(P79:T79)</f>
        <v>85.64</v>
      </c>
      <c r="V79" s="9">
        <v>12.84</v>
      </c>
      <c r="W79" s="9">
        <f>SUM(U79:V79)</f>
        <v>98.48</v>
      </c>
      <c r="X79" s="4" t="s">
        <v>324</v>
      </c>
      <c r="Y79" s="3" t="s">
        <v>33</v>
      </c>
      <c r="Z79" s="3"/>
    </row>
    <row r="80" spans="1:26" x14ac:dyDescent="0.25">
      <c r="A80" s="2">
        <v>44960</v>
      </c>
      <c r="B80" s="3" t="s">
        <v>157</v>
      </c>
      <c r="C80" s="3" t="s">
        <v>158</v>
      </c>
      <c r="D80" s="3"/>
      <c r="E80" s="3" t="s">
        <v>256</v>
      </c>
      <c r="F80" s="3" t="s">
        <v>309</v>
      </c>
      <c r="G80" s="3" t="s">
        <v>36</v>
      </c>
      <c r="H80" s="3" t="s">
        <v>36</v>
      </c>
      <c r="I80" s="3" t="s">
        <v>43</v>
      </c>
      <c r="J80" s="3" t="s">
        <v>313</v>
      </c>
      <c r="K80" s="3" t="s">
        <v>32</v>
      </c>
      <c r="L80" s="3">
        <v>6</v>
      </c>
      <c r="M80" s="3">
        <v>2651.25</v>
      </c>
      <c r="N80" s="3">
        <v>1067.32</v>
      </c>
      <c r="O80" s="3">
        <v>2652</v>
      </c>
      <c r="P80" s="8">
        <v>0</v>
      </c>
      <c r="Q80" s="8">
        <v>5661.6</v>
      </c>
      <c r="R80" s="8">
        <v>11.7</v>
      </c>
      <c r="S80" s="8">
        <v>2902.7</v>
      </c>
      <c r="T80" s="9">
        <v>0</v>
      </c>
      <c r="U80" s="9">
        <f>SUM(P80:T80)</f>
        <v>8576</v>
      </c>
      <c r="V80" s="9">
        <v>1286.4000000000001</v>
      </c>
      <c r="W80" s="9">
        <f>SUM(U80:V80)</f>
        <v>9862.4</v>
      </c>
      <c r="X80" s="4" t="s">
        <v>324</v>
      </c>
      <c r="Y80" s="3" t="s">
        <v>33</v>
      </c>
      <c r="Z80" s="3"/>
    </row>
    <row r="81" spans="1:26" x14ac:dyDescent="0.25">
      <c r="A81" s="2">
        <v>44959</v>
      </c>
      <c r="B81" s="3" t="s">
        <v>69</v>
      </c>
      <c r="C81" s="3" t="s">
        <v>70</v>
      </c>
      <c r="D81" s="3"/>
      <c r="E81" s="3" t="s">
        <v>256</v>
      </c>
      <c r="F81" s="3" t="s">
        <v>71</v>
      </c>
      <c r="G81" s="3" t="s">
        <v>36</v>
      </c>
      <c r="H81" s="3" t="s">
        <v>36</v>
      </c>
      <c r="I81" s="3" t="s">
        <v>30</v>
      </c>
      <c r="J81" s="3" t="s">
        <v>72</v>
      </c>
      <c r="K81" s="3" t="s">
        <v>32</v>
      </c>
      <c r="L81" s="3">
        <v>1</v>
      </c>
      <c r="M81" s="3">
        <v>25.25</v>
      </c>
      <c r="N81" s="3">
        <v>20.7</v>
      </c>
      <c r="O81" s="3">
        <v>26</v>
      </c>
      <c r="P81" s="8">
        <v>0</v>
      </c>
      <c r="Q81" s="8">
        <v>48.7</v>
      </c>
      <c r="R81" s="8">
        <v>11.7</v>
      </c>
      <c r="S81" s="8">
        <v>169.76</v>
      </c>
      <c r="T81" s="9">
        <v>282.43</v>
      </c>
      <c r="U81" s="9">
        <f>SUM(P81:T81)</f>
        <v>512.59</v>
      </c>
      <c r="V81" s="9">
        <v>76.89</v>
      </c>
      <c r="W81" s="9">
        <f>SUM(U81:V81)</f>
        <v>589.48</v>
      </c>
      <c r="X81" s="4" t="s">
        <v>324</v>
      </c>
      <c r="Y81" s="3" t="s">
        <v>33</v>
      </c>
      <c r="Z81" s="3"/>
    </row>
    <row r="82" spans="1:26" x14ac:dyDescent="0.25">
      <c r="A82" s="2">
        <v>44959</v>
      </c>
      <c r="B82" s="3" t="s">
        <v>73</v>
      </c>
      <c r="C82" s="3" t="s">
        <v>74</v>
      </c>
      <c r="D82" s="3"/>
      <c r="E82" s="3" t="s">
        <v>256</v>
      </c>
      <c r="F82" s="3" t="s">
        <v>75</v>
      </c>
      <c r="G82" s="3" t="s">
        <v>36</v>
      </c>
      <c r="H82" s="3" t="s">
        <v>36</v>
      </c>
      <c r="I82" s="3" t="s">
        <v>30</v>
      </c>
      <c r="J82" s="3" t="s">
        <v>76</v>
      </c>
      <c r="K82" s="3" t="s">
        <v>32</v>
      </c>
      <c r="L82" s="3">
        <v>1</v>
      </c>
      <c r="M82" s="3">
        <v>2.72</v>
      </c>
      <c r="N82" s="3">
        <v>3.53</v>
      </c>
      <c r="O82" s="3">
        <v>4</v>
      </c>
      <c r="P82" s="8">
        <v>0</v>
      </c>
      <c r="Q82" s="8">
        <v>48.7</v>
      </c>
      <c r="R82" s="8">
        <v>11.7</v>
      </c>
      <c r="S82" s="8">
        <v>95.66</v>
      </c>
      <c r="T82" s="9">
        <v>137.88999999999999</v>
      </c>
      <c r="U82" s="9">
        <f>SUM(P82:T82)</f>
        <v>293.95</v>
      </c>
      <c r="V82" s="9">
        <v>44.09</v>
      </c>
      <c r="W82" s="9">
        <f>SUM(U82:V82)</f>
        <v>338.03999999999996</v>
      </c>
      <c r="X82" s="4" t="s">
        <v>324</v>
      </c>
      <c r="Y82" s="3" t="s">
        <v>33</v>
      </c>
      <c r="Z82" s="3"/>
    </row>
    <row r="83" spans="1:26" x14ac:dyDescent="0.25">
      <c r="A83" s="2">
        <v>44959</v>
      </c>
      <c r="B83" s="3" t="s">
        <v>77</v>
      </c>
      <c r="C83" s="3" t="s">
        <v>78</v>
      </c>
      <c r="D83" s="3"/>
      <c r="E83" s="3" t="s">
        <v>256</v>
      </c>
      <c r="F83" s="3" t="s">
        <v>79</v>
      </c>
      <c r="G83" s="3" t="s">
        <v>36</v>
      </c>
      <c r="H83" s="3" t="s">
        <v>36</v>
      </c>
      <c r="I83" s="3" t="s">
        <v>30</v>
      </c>
      <c r="J83" s="3" t="s">
        <v>80</v>
      </c>
      <c r="K83" s="3" t="s">
        <v>32</v>
      </c>
      <c r="L83" s="3">
        <v>6</v>
      </c>
      <c r="M83" s="3">
        <v>6030</v>
      </c>
      <c r="N83" s="3">
        <v>2475</v>
      </c>
      <c r="O83" s="3">
        <v>6030</v>
      </c>
      <c r="P83" s="8">
        <v>0</v>
      </c>
      <c r="Q83" s="8">
        <v>14045</v>
      </c>
      <c r="R83" s="8">
        <v>11.7</v>
      </c>
      <c r="S83" s="8">
        <v>7200.87</v>
      </c>
      <c r="T83" s="9">
        <v>0</v>
      </c>
      <c r="U83" s="9">
        <f>SUM(P83:T83)</f>
        <v>21257.57</v>
      </c>
      <c r="V83" s="9">
        <v>3188.63</v>
      </c>
      <c r="W83" s="9">
        <f>SUM(U83:V83)</f>
        <v>24446.2</v>
      </c>
      <c r="X83" s="4" t="s">
        <v>324</v>
      </c>
      <c r="Y83" s="3" t="s">
        <v>33</v>
      </c>
      <c r="Z83" s="3"/>
    </row>
    <row r="84" spans="1:26" x14ac:dyDescent="0.25">
      <c r="A84" s="2">
        <v>44959</v>
      </c>
      <c r="B84" s="3" t="s">
        <v>81</v>
      </c>
      <c r="C84" s="3" t="s">
        <v>82</v>
      </c>
      <c r="D84" s="3"/>
      <c r="E84" s="3" t="s">
        <v>256</v>
      </c>
      <c r="F84" s="3" t="s">
        <v>83</v>
      </c>
      <c r="G84" s="3" t="s">
        <v>36</v>
      </c>
      <c r="H84" s="3" t="s">
        <v>36</v>
      </c>
      <c r="I84" s="3" t="s">
        <v>46</v>
      </c>
      <c r="J84" s="3" t="s">
        <v>84</v>
      </c>
      <c r="K84" s="3" t="s">
        <v>32</v>
      </c>
      <c r="L84" s="3">
        <v>3</v>
      </c>
      <c r="M84" s="3">
        <v>40</v>
      </c>
      <c r="N84" s="3">
        <v>45.4</v>
      </c>
      <c r="O84" s="3">
        <v>46</v>
      </c>
      <c r="P84" s="8">
        <v>0</v>
      </c>
      <c r="Q84" s="8">
        <v>89.93</v>
      </c>
      <c r="R84" s="8">
        <v>11.7</v>
      </c>
      <c r="S84" s="8">
        <v>46.11</v>
      </c>
      <c r="T84" s="9">
        <v>0</v>
      </c>
      <c r="U84" s="9">
        <f>SUM(P84:T84)</f>
        <v>147.74</v>
      </c>
      <c r="V84" s="9">
        <v>22.16</v>
      </c>
      <c r="W84" s="9">
        <f>SUM(U84:V84)</f>
        <v>169.9</v>
      </c>
      <c r="X84" s="4" t="s">
        <v>324</v>
      </c>
      <c r="Y84" s="3" t="s">
        <v>33</v>
      </c>
      <c r="Z84" s="3"/>
    </row>
    <row r="85" spans="1:26" x14ac:dyDescent="0.25">
      <c r="A85" s="2">
        <v>44959</v>
      </c>
      <c r="B85" s="3" t="s">
        <v>85</v>
      </c>
      <c r="C85" s="3" t="s">
        <v>86</v>
      </c>
      <c r="D85" s="3"/>
      <c r="E85" s="3" t="s">
        <v>256</v>
      </c>
      <c r="F85" s="3" t="s">
        <v>87</v>
      </c>
      <c r="G85" s="3" t="s">
        <v>36</v>
      </c>
      <c r="H85" s="3" t="s">
        <v>36</v>
      </c>
      <c r="I85" s="3" t="s">
        <v>30</v>
      </c>
      <c r="J85" s="3" t="s">
        <v>88</v>
      </c>
      <c r="K85" s="3" t="s">
        <v>32</v>
      </c>
      <c r="L85" s="3">
        <v>2</v>
      </c>
      <c r="M85" s="3">
        <v>402.4</v>
      </c>
      <c r="N85" s="3">
        <v>453.75</v>
      </c>
      <c r="O85" s="3">
        <v>454</v>
      </c>
      <c r="P85" s="8">
        <v>0</v>
      </c>
      <c r="Q85" s="8">
        <v>663.15</v>
      </c>
      <c r="R85" s="8">
        <v>11.7</v>
      </c>
      <c r="S85" s="8">
        <v>832.72</v>
      </c>
      <c r="T85" s="9">
        <v>961.04</v>
      </c>
      <c r="U85" s="9">
        <f>SUM(P85:T85)</f>
        <v>2468.61</v>
      </c>
      <c r="V85" s="9">
        <v>370.29</v>
      </c>
      <c r="W85" s="9">
        <f>SUM(U85:V85)</f>
        <v>2838.9</v>
      </c>
      <c r="X85" s="4" t="s">
        <v>324</v>
      </c>
      <c r="Y85" s="3" t="s">
        <v>33</v>
      </c>
      <c r="Z85" s="3"/>
    </row>
    <row r="86" spans="1:26" x14ac:dyDescent="0.25">
      <c r="A86" s="2">
        <v>44958</v>
      </c>
      <c r="B86" s="3" t="s">
        <v>34</v>
      </c>
      <c r="C86" s="6" t="s">
        <v>321</v>
      </c>
      <c r="D86" s="3">
        <v>76734585</v>
      </c>
      <c r="E86" s="3" t="s">
        <v>256</v>
      </c>
      <c r="F86" s="3" t="s">
        <v>35</v>
      </c>
      <c r="G86" s="3" t="s">
        <v>36</v>
      </c>
      <c r="H86" s="3" t="s">
        <v>36</v>
      </c>
      <c r="I86" s="3" t="s">
        <v>36</v>
      </c>
      <c r="J86" s="3" t="s">
        <v>37</v>
      </c>
      <c r="K86" s="3" t="s">
        <v>32</v>
      </c>
      <c r="L86" s="3">
        <v>1</v>
      </c>
      <c r="M86" s="3">
        <v>27</v>
      </c>
      <c r="N86" s="3">
        <v>11.02</v>
      </c>
      <c r="O86" s="3">
        <v>27</v>
      </c>
      <c r="P86" s="8">
        <v>0</v>
      </c>
      <c r="Q86" s="8">
        <v>48.7</v>
      </c>
      <c r="R86" s="8">
        <v>11.7</v>
      </c>
      <c r="S86" s="8">
        <v>111.82</v>
      </c>
      <c r="T86" s="9">
        <v>169.41</v>
      </c>
      <c r="U86" s="9">
        <f>SUM(P86:T86)</f>
        <v>341.63</v>
      </c>
      <c r="V86" s="9">
        <v>51.24</v>
      </c>
      <c r="W86" s="9">
        <f>SUM(U86:V86)</f>
        <v>392.87</v>
      </c>
      <c r="X86" s="4" t="s">
        <v>324</v>
      </c>
      <c r="Y86" s="3" t="s">
        <v>33</v>
      </c>
      <c r="Z86" s="3"/>
    </row>
    <row r="87" spans="1:26" x14ac:dyDescent="0.25">
      <c r="A87" s="2">
        <v>44958</v>
      </c>
      <c r="B87" s="3" t="s">
        <v>38</v>
      </c>
      <c r="C87" s="6" t="s">
        <v>322</v>
      </c>
      <c r="D87" s="3">
        <v>76734585</v>
      </c>
      <c r="E87" s="3" t="s">
        <v>256</v>
      </c>
      <c r="F87" s="3" t="s">
        <v>39</v>
      </c>
      <c r="G87" s="3" t="s">
        <v>36</v>
      </c>
      <c r="H87" s="3" t="s">
        <v>36</v>
      </c>
      <c r="I87" s="3" t="s">
        <v>36</v>
      </c>
      <c r="J87" s="3" t="s">
        <v>40</v>
      </c>
      <c r="K87" s="3" t="s">
        <v>32</v>
      </c>
      <c r="L87" s="3">
        <v>1</v>
      </c>
      <c r="M87" s="3">
        <v>230.05</v>
      </c>
      <c r="N87" s="3">
        <v>74.010000000000005</v>
      </c>
      <c r="O87" s="3">
        <v>231</v>
      </c>
      <c r="P87" s="8">
        <v>0</v>
      </c>
      <c r="Q87" s="8">
        <v>103.82</v>
      </c>
      <c r="R87" s="8">
        <v>11.7</v>
      </c>
      <c r="S87" s="8">
        <v>333.99</v>
      </c>
      <c r="T87" s="9">
        <v>547.61</v>
      </c>
      <c r="U87" s="9">
        <f>SUM(P87:T87)</f>
        <v>997.12</v>
      </c>
      <c r="V87" s="9">
        <v>149.56</v>
      </c>
      <c r="W87" s="9">
        <f>SUM(U87:V87)</f>
        <v>1146.68</v>
      </c>
      <c r="X87" s="4" t="s">
        <v>324</v>
      </c>
      <c r="Y87" s="3" t="s">
        <v>33</v>
      </c>
      <c r="Z87" s="3"/>
    </row>
    <row r="88" spans="1:26" x14ac:dyDescent="0.25">
      <c r="A88" s="2">
        <v>44958</v>
      </c>
      <c r="B88" s="3" t="s">
        <v>41</v>
      </c>
      <c r="C88" s="6" t="s">
        <v>323</v>
      </c>
      <c r="D88" s="3">
        <v>76734585</v>
      </c>
      <c r="E88" s="3" t="s">
        <v>256</v>
      </c>
      <c r="F88" s="3" t="s">
        <v>42</v>
      </c>
      <c r="G88" s="3" t="s">
        <v>36</v>
      </c>
      <c r="H88" s="3" t="s">
        <v>36</v>
      </c>
      <c r="I88" s="3" t="s">
        <v>43</v>
      </c>
      <c r="J88" s="3" t="s">
        <v>316</v>
      </c>
      <c r="K88" s="3" t="s">
        <v>32</v>
      </c>
      <c r="L88" s="3">
        <v>1</v>
      </c>
      <c r="M88" s="3">
        <v>77</v>
      </c>
      <c r="N88" s="3">
        <v>117</v>
      </c>
      <c r="O88" s="3">
        <v>117</v>
      </c>
      <c r="P88" s="8">
        <v>0</v>
      </c>
      <c r="Q88" s="8">
        <v>249.78</v>
      </c>
      <c r="R88" s="8">
        <v>11.7</v>
      </c>
      <c r="S88" s="8">
        <v>128.06</v>
      </c>
      <c r="T88" s="9">
        <v>0</v>
      </c>
      <c r="U88" s="9">
        <f>SUM(P88:T88)</f>
        <v>389.54</v>
      </c>
      <c r="V88" s="9">
        <v>58.43</v>
      </c>
      <c r="W88" s="9">
        <f>SUM(U88:V88)</f>
        <v>447.97</v>
      </c>
      <c r="X88" s="4" t="s">
        <v>324</v>
      </c>
      <c r="Y88" s="3" t="s">
        <v>33</v>
      </c>
      <c r="Z88" s="3"/>
    </row>
    <row r="89" spans="1:26" x14ac:dyDescent="0.25">
      <c r="A89" s="2">
        <v>44967</v>
      </c>
      <c r="B89" s="3" t="s">
        <v>299</v>
      </c>
      <c r="C89" s="6" t="s">
        <v>308</v>
      </c>
      <c r="D89" s="3"/>
      <c r="E89" s="3" t="s">
        <v>310</v>
      </c>
      <c r="F89" s="3" t="s">
        <v>312</v>
      </c>
      <c r="G89" s="3" t="s">
        <v>36</v>
      </c>
      <c r="H89" s="3" t="s">
        <v>36</v>
      </c>
      <c r="I89" s="3" t="s">
        <v>46</v>
      </c>
      <c r="J89" s="3" t="s">
        <v>91</v>
      </c>
      <c r="K89" s="3" t="s">
        <v>32</v>
      </c>
      <c r="L89" s="3">
        <v>1</v>
      </c>
      <c r="M89" s="3">
        <v>18.420000000000002</v>
      </c>
      <c r="N89" s="3">
        <v>176.4</v>
      </c>
      <c r="O89" s="3">
        <v>177</v>
      </c>
      <c r="P89" s="8">
        <v>0</v>
      </c>
      <c r="Q89" s="8">
        <v>346.05</v>
      </c>
      <c r="R89" s="8">
        <v>11.7</v>
      </c>
      <c r="S89" s="8">
        <v>177.42</v>
      </c>
      <c r="T89" s="9">
        <v>0</v>
      </c>
      <c r="U89" s="9">
        <f>SUM(P89:T89)</f>
        <v>535.16999999999996</v>
      </c>
      <c r="V89" s="9">
        <v>80.27</v>
      </c>
      <c r="W89" s="9">
        <f>SUM(U89:V89)</f>
        <v>615.43999999999994</v>
      </c>
      <c r="X89" s="4" t="s">
        <v>324</v>
      </c>
      <c r="Y89" s="3" t="s">
        <v>33</v>
      </c>
      <c r="Z89" s="3"/>
    </row>
    <row r="90" spans="1:26" x14ac:dyDescent="0.25">
      <c r="A90" s="2">
        <v>44965</v>
      </c>
      <c r="B90" s="3" t="s">
        <v>216</v>
      </c>
      <c r="C90" s="6" t="s">
        <v>306</v>
      </c>
      <c r="D90" s="3"/>
      <c r="E90" s="3" t="s">
        <v>310</v>
      </c>
      <c r="F90" s="3" t="s">
        <v>217</v>
      </c>
      <c r="G90" s="3" t="s">
        <v>36</v>
      </c>
      <c r="H90" s="3" t="s">
        <v>36</v>
      </c>
      <c r="I90" s="3" t="s">
        <v>30</v>
      </c>
      <c r="J90" s="3" t="s">
        <v>173</v>
      </c>
      <c r="K90" s="3" t="s">
        <v>32</v>
      </c>
      <c r="L90" s="3">
        <v>1</v>
      </c>
      <c r="M90" s="3">
        <v>209.5</v>
      </c>
      <c r="N90" s="3">
        <v>261.60000000000002</v>
      </c>
      <c r="O90" s="3">
        <v>262</v>
      </c>
      <c r="P90" s="8">
        <v>0</v>
      </c>
      <c r="Q90" s="8">
        <v>382.7</v>
      </c>
      <c r="R90" s="8">
        <v>11.7</v>
      </c>
      <c r="S90" s="8">
        <v>196.21</v>
      </c>
      <c r="T90" s="9">
        <v>0</v>
      </c>
      <c r="U90" s="9">
        <f>SUM(P90:T90)</f>
        <v>590.61</v>
      </c>
      <c r="V90" s="9">
        <v>88.58</v>
      </c>
      <c r="W90" s="9">
        <f>SUM(U90:V90)</f>
        <v>679.19</v>
      </c>
      <c r="X90" s="4" t="s">
        <v>324</v>
      </c>
      <c r="Y90" s="3" t="s">
        <v>33</v>
      </c>
      <c r="Z90" s="3"/>
    </row>
    <row r="91" spans="1:26" x14ac:dyDescent="0.25">
      <c r="A91" s="2">
        <v>44959</v>
      </c>
      <c r="B91" s="3" t="s">
        <v>65</v>
      </c>
      <c r="C91" s="6" t="s">
        <v>305</v>
      </c>
      <c r="D91" s="3"/>
      <c r="E91" s="3" t="s">
        <v>310</v>
      </c>
      <c r="F91" s="3" t="s">
        <v>66</v>
      </c>
      <c r="G91" s="3" t="s">
        <v>36</v>
      </c>
      <c r="H91" s="3" t="s">
        <v>36</v>
      </c>
      <c r="I91" s="3" t="s">
        <v>67</v>
      </c>
      <c r="J91" s="3" t="s">
        <v>68</v>
      </c>
      <c r="K91" s="3" t="s">
        <v>32</v>
      </c>
      <c r="L91" s="3">
        <v>1</v>
      </c>
      <c r="M91" s="3">
        <v>126.25</v>
      </c>
      <c r="N91" s="3">
        <v>82.8</v>
      </c>
      <c r="O91" s="3">
        <v>127</v>
      </c>
      <c r="P91" s="8">
        <v>0</v>
      </c>
      <c r="Q91" s="8">
        <v>256.85000000000002</v>
      </c>
      <c r="R91" s="8">
        <v>11.7</v>
      </c>
      <c r="S91" s="8">
        <v>131.69</v>
      </c>
      <c r="T91" s="9">
        <v>0</v>
      </c>
      <c r="U91" s="9">
        <f>SUM(P91:T91)</f>
        <v>400.24</v>
      </c>
      <c r="V91" s="9">
        <v>60.03</v>
      </c>
      <c r="W91" s="9">
        <f>SUM(U91:V91)</f>
        <v>460.27</v>
      </c>
      <c r="X91" s="4" t="s">
        <v>324</v>
      </c>
      <c r="Y91" s="3" t="s">
        <v>33</v>
      </c>
      <c r="Z91" s="3"/>
    </row>
    <row r="92" spans="1:26" x14ac:dyDescent="0.25">
      <c r="T92" s="11"/>
    </row>
    <row r="93" spans="1:26" x14ac:dyDescent="0.25">
      <c r="T93" s="11"/>
      <c r="U93" s="11"/>
    </row>
    <row r="94" spans="1:26" x14ac:dyDescent="0.25">
      <c r="T94" s="11"/>
      <c r="U94" s="11"/>
    </row>
    <row r="95" spans="1:26" x14ac:dyDescent="0.25">
      <c r="T95" s="11"/>
      <c r="U95" s="11"/>
    </row>
    <row r="96" spans="1:26" x14ac:dyDescent="0.25">
      <c r="T96" s="11"/>
      <c r="U96" s="11"/>
    </row>
    <row r="97" spans="20:21" x14ac:dyDescent="0.25">
      <c r="T97" s="11"/>
      <c r="U97" s="11"/>
    </row>
    <row r="98" spans="20:21" x14ac:dyDescent="0.25">
      <c r="T98" s="11"/>
      <c r="U98" s="11"/>
    </row>
  </sheetData>
  <sortState ref="A3:AE91">
    <sortCondition ref="R2:R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2023-02-15T08:19:02Z</dcterms:created>
  <dcterms:modified xsi:type="dcterms:W3CDTF">2023-02-16T11:02:33Z</dcterms:modified>
</cp:coreProperties>
</file>