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Sheet1!$A$1:$V$40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7" i="1"/>
  <c r="V38" i="1"/>
  <c r="V39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V36" i="1" s="1"/>
  <c r="T37" i="1"/>
  <c r="T38" i="1"/>
  <c r="T39" i="1"/>
  <c r="T2" i="1"/>
  <c r="V17" i="1" l="1"/>
</calcChain>
</file>

<file path=xl/sharedStrings.xml><?xml version="1.0" encoding="utf-8"?>
<sst xmlns="http://schemas.openxmlformats.org/spreadsheetml/2006/main" count="429" uniqueCount="156">
  <si>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</si>
  <si>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</si>
  <si>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</si>
  <si>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</si>
  <si>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</si>
  <si>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</si>
  <si>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</si>
  <si>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</si>
  <si>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</si>
  <si>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</si>
  <si>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</si>
  <si>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</si>
  <si>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</si>
  <si>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</si>
  <si>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</si>
  <si>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</si>
  <si>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</si>
  <si>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</si>
  <si>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</si>
  <si>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</si>
  <si>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</si>
  <si>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</si>
  <si>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</si>
  <si>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</si>
  <si>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</si>
  <si>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</si>
  <si>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PHOENIX</t>
  </si>
  <si>
    <t>DOOR</t>
  </si>
  <si>
    <t>JNB</t>
  </si>
  <si>
    <t>CPT</t>
  </si>
  <si>
    <t>POTCHEFSTROOM</t>
  </si>
  <si>
    <t>PLZ</t>
  </si>
  <si>
    <t>MIDRAND</t>
  </si>
  <si>
    <t>MUIZENBERG</t>
  </si>
  <si>
    <t>PTA</t>
  </si>
  <si>
    <t>KEMPTON PARK</t>
  </si>
  <si>
    <t>BTGC10710</t>
  </si>
  <si>
    <t>SEDGARS  LUGGAGE</t>
  </si>
  <si>
    <t>VEREENIGING</t>
  </si>
  <si>
    <t>BTG005</t>
  </si>
  <si>
    <t>BTGC147107</t>
  </si>
  <si>
    <t>RYNIE OBELHOLZER</t>
  </si>
  <si>
    <t>EMALAHLENI</t>
  </si>
  <si>
    <t>BTGC208256</t>
  </si>
  <si>
    <t>CARA SMITH</t>
  </si>
  <si>
    <t>HUMANSDORP</t>
  </si>
  <si>
    <t>BTGC208330</t>
  </si>
  <si>
    <t>THEO MAGAN</t>
  </si>
  <si>
    <t>ROODEPOORT</t>
  </si>
  <si>
    <t>BTGC208331</t>
  </si>
  <si>
    <t>SHAUN SHUNMUGAM</t>
  </si>
  <si>
    <t>PARKTOWN (JNB)</t>
  </si>
  <si>
    <t>BTGC208344</t>
  </si>
  <si>
    <t>KIM BUCKLAND</t>
  </si>
  <si>
    <t>RIVERSIDE (NLP)</t>
  </si>
  <si>
    <t>BTGC208345</t>
  </si>
  <si>
    <t>JENITHA BADUL</t>
  </si>
  <si>
    <t>BTGC208346</t>
  </si>
  <si>
    <t>CHRISTIAN ILUNGA</t>
  </si>
  <si>
    <t>THE REEDS</t>
  </si>
  <si>
    <t>BTGC208348</t>
  </si>
  <si>
    <t>ILANA STEYN</t>
  </si>
  <si>
    <t>FAERIE GLEN</t>
  </si>
  <si>
    <t>BTGC208350</t>
  </si>
  <si>
    <t>YESHEN ACHARY</t>
  </si>
  <si>
    <t>BOKSBURG</t>
  </si>
  <si>
    <t>BTGC208351</t>
  </si>
  <si>
    <t>JAYENDRAN GOVENDER</t>
  </si>
  <si>
    <t>SANDTON</t>
  </si>
  <si>
    <t>BTGC208378</t>
  </si>
  <si>
    <t>ESTE COMBRINK</t>
  </si>
  <si>
    <t>OLIFANTSFONTEIN</t>
  </si>
  <si>
    <t>BTGC208381</t>
  </si>
  <si>
    <t>CORNEL PIETERSE</t>
  </si>
  <si>
    <t>ERMELO</t>
  </si>
  <si>
    <t>BTGC2201</t>
  </si>
  <si>
    <t>TAKEALOT JHB DC-3</t>
  </si>
  <si>
    <t>BTGC39646</t>
  </si>
  <si>
    <t>TAKEALOT JHB DC-1</t>
  </si>
  <si>
    <t>BTGC6105</t>
  </si>
  <si>
    <t>2358718</t>
  </si>
  <si>
    <t>BRADLEY EYRE</t>
  </si>
  <si>
    <t>KLERKSDORP</t>
  </si>
  <si>
    <t>2358707</t>
  </si>
  <si>
    <t>LUGGAGE WAREHOUSE</t>
  </si>
  <si>
    <t>BTGC208408</t>
  </si>
  <si>
    <t>ROMA RAMKHELAWAN</t>
  </si>
  <si>
    <t>BTGC208409</t>
  </si>
  <si>
    <t>DENENE MOODLEY</t>
  </si>
  <si>
    <t>UVONGO</t>
  </si>
  <si>
    <t>BTGC208413</t>
  </si>
  <si>
    <t>TANIA GROBLER</t>
  </si>
  <si>
    <t>BTGC208419</t>
  </si>
  <si>
    <t>RUI REBELO</t>
  </si>
  <si>
    <t>ALBERTON</t>
  </si>
  <si>
    <t>BTGC208420</t>
  </si>
  <si>
    <t>JANET AEREBOE</t>
  </si>
  <si>
    <t>BTGC8722</t>
  </si>
  <si>
    <t>2358926</t>
  </si>
  <si>
    <t>2358927</t>
  </si>
  <si>
    <t>LENASIA EXT 1</t>
  </si>
  <si>
    <t>2358928</t>
  </si>
  <si>
    <t>CENTURION</t>
  </si>
  <si>
    <t>2358930</t>
  </si>
  <si>
    <t>RANDBURG</t>
  </si>
  <si>
    <t>2358931</t>
  </si>
  <si>
    <t>2362233</t>
  </si>
  <si>
    <t>SR-82239</t>
  </si>
  <si>
    <t>BTGC19944</t>
  </si>
  <si>
    <t>BTGC208456</t>
  </si>
  <si>
    <t>SHEVIRA DEVACHANDER</t>
  </si>
  <si>
    <t>BENONI</t>
  </si>
  <si>
    <t>BTGC208460</t>
  </si>
  <si>
    <t>INV208460</t>
  </si>
  <si>
    <t>JEDENE LANDSBERG</t>
  </si>
  <si>
    <t>BTGC208468</t>
  </si>
  <si>
    <t>FATIMA VARACHIA</t>
  </si>
  <si>
    <t>BTGC208472</t>
  </si>
  <si>
    <t>KARIN CLARK</t>
  </si>
  <si>
    <t>BTGC208476</t>
  </si>
  <si>
    <t>CARREY -LYNN LEGGE</t>
  </si>
  <si>
    <t>BTGC9265</t>
  </si>
  <si>
    <t>2381584</t>
  </si>
  <si>
    <t xml:space="preserve">LUGGAGE WAREHOUSE </t>
  </si>
  <si>
    <t xml:space="preserve">INV10710 </t>
  </si>
  <si>
    <t xml:space="preserve">ORER#147107 </t>
  </si>
  <si>
    <t xml:space="preserve">INV208256 </t>
  </si>
  <si>
    <t xml:space="preserve">INV208330 </t>
  </si>
  <si>
    <t>INV208331</t>
  </si>
  <si>
    <t xml:space="preserve">INV208344 </t>
  </si>
  <si>
    <t xml:space="preserve">INV208345 </t>
  </si>
  <si>
    <t xml:space="preserve">INV208346 </t>
  </si>
  <si>
    <t xml:space="preserve">INV208348 </t>
  </si>
  <si>
    <t xml:space="preserve">INV208350 </t>
  </si>
  <si>
    <t xml:space="preserve">INV208351 </t>
  </si>
  <si>
    <t xml:space="preserve">INV208378 </t>
  </si>
  <si>
    <t xml:space="preserve">INV208381 </t>
  </si>
  <si>
    <t xml:space="preserve">INV208408 </t>
  </si>
  <si>
    <t xml:space="preserve">INV208409 </t>
  </si>
  <si>
    <t xml:space="preserve">INV208413 </t>
  </si>
  <si>
    <t xml:space="preserve">INV208419 </t>
  </si>
  <si>
    <t xml:space="preserve">INV208420 </t>
  </si>
  <si>
    <t xml:space="preserve">INV208456 </t>
  </si>
  <si>
    <t xml:space="preserve">INV208468 </t>
  </si>
  <si>
    <t xml:space="preserve">INV208472 </t>
  </si>
  <si>
    <t xml:space="preserve">INV208476 </t>
  </si>
  <si>
    <t>MARK</t>
  </si>
  <si>
    <t>INTERBRAND</t>
  </si>
  <si>
    <t xml:space="preserve">ANTON NAICKER </t>
  </si>
  <si>
    <t xml:space="preserve">MUHAMMED </t>
  </si>
  <si>
    <t xml:space="preserve">LUCILLE JOHNSON </t>
  </si>
  <si>
    <t xml:space="preserve">BRENDON RICHARDS </t>
  </si>
  <si>
    <t xml:space="preserve">WESSEL MAREE </t>
  </si>
  <si>
    <t>EMIT REVERSING TIME</t>
  </si>
  <si>
    <t>ROSE DOS SANTOS</t>
  </si>
  <si>
    <t>INV301504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</si>
</sst>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tabSelected="1" topLeftCell="H1" workbookViewId="0">
      <selection activeCell="Y1" sqref="Y1"/>
    </sheetView>
  </sheetViews>
  <sheetFormatPr defaultRowHeight="18" customHeight="1" x14ac:dyDescent="0.25"/>
  <cols>
    <col min="1" max="1" width="13.7109375" bestFit="1" customWidth="1"/>
    <col min="2" max="2" width="11.7109375" style="5" bestFit="1" customWidth="1"/>
    <col min="3" max="3" width="16" bestFit="1" customWidth="1"/>
    <col min="4" max="4" width="21.42578125" bestFit="1" customWidth="1"/>
    <col min="5" max="5" width="30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7.71093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style="6" bestFit="1" customWidth="1"/>
    <col min="14" max="14" width="11" style="6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7.5703125" bestFit="1" customWidth="1"/>
    <col min="22" max="22" width="7.5703125" style="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ht="18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</row>
    <row r="2" spans="1:25" ht="18" customHeight="1" x14ac:dyDescent="0.25">
      <c r="A2" s="1">
        <v>45376</v>
      </c>
      <c r="B2" s="2" t="s">
        <v>83</v>
      </c>
      <c r="C2" s="3"/>
      <c r="D2" s="3" t="s">
        <v>146</v>
      </c>
      <c r="E2" s="3" t="s">
        <v>84</v>
      </c>
      <c r="F2" s="3" t="s">
        <v>28</v>
      </c>
      <c r="G2" s="3" t="s">
        <v>28</v>
      </c>
      <c r="H2" s="3" t="s">
        <v>29</v>
      </c>
      <c r="I2" s="3" t="s">
        <v>33</v>
      </c>
      <c r="J2" s="3" t="s">
        <v>27</v>
      </c>
      <c r="K2" s="3">
        <v>2</v>
      </c>
      <c r="L2" s="3">
        <v>14</v>
      </c>
      <c r="M2" s="3">
        <v>61.22</v>
      </c>
      <c r="N2" s="3">
        <v>62</v>
      </c>
      <c r="O2" s="4">
        <v>0</v>
      </c>
      <c r="P2" s="4">
        <v>107.88</v>
      </c>
      <c r="Q2" s="4">
        <v>10.4</v>
      </c>
      <c r="R2" s="4">
        <v>60.92</v>
      </c>
      <c r="S2" s="4">
        <v>0</v>
      </c>
      <c r="T2" s="4">
        <f>SUM(O2:S2)</f>
        <v>179.2</v>
      </c>
      <c r="U2" s="4">
        <v>26.88</v>
      </c>
      <c r="V2" s="4">
        <f>SUM(T2:U2)</f>
        <v>206.07999999999998</v>
      </c>
      <c r="W2" s="3" t="s">
        <v>155</v>
      </c>
      <c r="X2" s="2" t="s">
        <v>39</v>
      </c>
      <c r="Y2" s="3"/>
    </row>
    <row r="3" spans="1:25" ht="18" customHeight="1" x14ac:dyDescent="0.25">
      <c r="A3" s="1">
        <v>45376</v>
      </c>
      <c r="B3" s="2" t="s">
        <v>80</v>
      </c>
      <c r="C3" s="3"/>
      <c r="D3" s="3" t="s">
        <v>147</v>
      </c>
      <c r="E3" s="3" t="s">
        <v>81</v>
      </c>
      <c r="F3" s="3" t="s">
        <v>28</v>
      </c>
      <c r="G3" s="3" t="s">
        <v>28</v>
      </c>
      <c r="H3" s="3" t="s">
        <v>28</v>
      </c>
      <c r="I3" s="3" t="s">
        <v>82</v>
      </c>
      <c r="J3" s="3" t="s">
        <v>27</v>
      </c>
      <c r="K3" s="3">
        <v>1</v>
      </c>
      <c r="L3" s="3">
        <v>2.2999999999999998</v>
      </c>
      <c r="M3" s="3">
        <v>14.93</v>
      </c>
      <c r="N3" s="3">
        <v>15</v>
      </c>
      <c r="O3" s="4">
        <v>0</v>
      </c>
      <c r="P3" s="4">
        <v>43.34</v>
      </c>
      <c r="Q3" s="4">
        <v>10.4</v>
      </c>
      <c r="R3" s="4">
        <v>98.43</v>
      </c>
      <c r="S3" s="4">
        <v>130.97</v>
      </c>
      <c r="T3" s="4">
        <f t="shared" ref="T3:T39" si="0">SUM(O3:S3)</f>
        <v>283.14</v>
      </c>
      <c r="U3" s="4">
        <v>42.47</v>
      </c>
      <c r="V3" s="4">
        <f t="shared" ref="V3:V39" si="1">SUM(T3:U3)</f>
        <v>325.61</v>
      </c>
      <c r="W3" s="3" t="s">
        <v>155</v>
      </c>
      <c r="X3" s="2" t="s">
        <v>39</v>
      </c>
      <c r="Y3" s="3"/>
    </row>
    <row r="4" spans="1:25" ht="18" customHeight="1" x14ac:dyDescent="0.25">
      <c r="A4" s="1">
        <v>45377</v>
      </c>
      <c r="B4" s="2" t="s">
        <v>98</v>
      </c>
      <c r="C4" s="3">
        <v>147123</v>
      </c>
      <c r="D4" s="3" t="s">
        <v>84</v>
      </c>
      <c r="E4" s="3" t="s">
        <v>148</v>
      </c>
      <c r="F4" s="3" t="s">
        <v>28</v>
      </c>
      <c r="G4" s="3" t="s">
        <v>28</v>
      </c>
      <c r="H4" s="3" t="s">
        <v>25</v>
      </c>
      <c r="I4" s="3" t="s">
        <v>26</v>
      </c>
      <c r="J4" s="3" t="s">
        <v>27</v>
      </c>
      <c r="K4" s="3">
        <v>1</v>
      </c>
      <c r="L4" s="3">
        <v>1.86</v>
      </c>
      <c r="M4" s="3">
        <v>14.53</v>
      </c>
      <c r="N4" s="3">
        <v>15</v>
      </c>
      <c r="O4" s="4">
        <v>0</v>
      </c>
      <c r="P4" s="4">
        <v>43.34</v>
      </c>
      <c r="Q4" s="4">
        <v>10.4</v>
      </c>
      <c r="R4" s="4">
        <v>24.47</v>
      </c>
      <c r="S4" s="4">
        <v>0</v>
      </c>
      <c r="T4" s="4">
        <f t="shared" si="0"/>
        <v>78.210000000000008</v>
      </c>
      <c r="U4" s="4">
        <v>11.73</v>
      </c>
      <c r="V4" s="4">
        <f t="shared" si="1"/>
        <v>89.940000000000012</v>
      </c>
      <c r="W4" s="3" t="s">
        <v>155</v>
      </c>
      <c r="X4" s="2" t="s">
        <v>39</v>
      </c>
      <c r="Y4" s="3"/>
    </row>
    <row r="5" spans="1:25" ht="18" customHeight="1" x14ac:dyDescent="0.25">
      <c r="A5" s="1">
        <v>45377</v>
      </c>
      <c r="B5" s="2" t="s">
        <v>99</v>
      </c>
      <c r="C5" s="3">
        <v>147103</v>
      </c>
      <c r="D5" s="3" t="s">
        <v>84</v>
      </c>
      <c r="E5" s="3" t="s">
        <v>149</v>
      </c>
      <c r="F5" s="3" t="s">
        <v>28</v>
      </c>
      <c r="G5" s="3" t="s">
        <v>28</v>
      </c>
      <c r="H5" s="3" t="s">
        <v>28</v>
      </c>
      <c r="I5" s="3" t="s">
        <v>100</v>
      </c>
      <c r="J5" s="3" t="s">
        <v>27</v>
      </c>
      <c r="K5" s="3">
        <v>1</v>
      </c>
      <c r="L5" s="3">
        <v>2.42</v>
      </c>
      <c r="M5" s="3">
        <v>13.76</v>
      </c>
      <c r="N5" s="3">
        <v>14</v>
      </c>
      <c r="O5" s="4">
        <v>0</v>
      </c>
      <c r="P5" s="4">
        <v>43.34</v>
      </c>
      <c r="Q5" s="4">
        <v>10.4</v>
      </c>
      <c r="R5" s="4">
        <v>24.47</v>
      </c>
      <c r="S5" s="4">
        <v>0</v>
      </c>
      <c r="T5" s="4">
        <f t="shared" si="0"/>
        <v>78.210000000000008</v>
      </c>
      <c r="U5" s="4">
        <v>11.73</v>
      </c>
      <c r="V5" s="4">
        <f t="shared" si="1"/>
        <v>89.940000000000012</v>
      </c>
      <c r="W5" s="3" t="s">
        <v>155</v>
      </c>
      <c r="X5" s="2" t="s">
        <v>39</v>
      </c>
      <c r="Y5" s="3"/>
    </row>
    <row r="6" spans="1:25" ht="18" customHeight="1" x14ac:dyDescent="0.25">
      <c r="A6" s="1">
        <v>45377</v>
      </c>
      <c r="B6" s="2" t="s">
        <v>101</v>
      </c>
      <c r="C6" s="3"/>
      <c r="D6" s="3" t="s">
        <v>84</v>
      </c>
      <c r="E6" s="3" t="s">
        <v>150</v>
      </c>
      <c r="F6" s="3" t="s">
        <v>28</v>
      </c>
      <c r="G6" s="3" t="s">
        <v>28</v>
      </c>
      <c r="H6" s="3" t="s">
        <v>34</v>
      </c>
      <c r="I6" s="3" t="s">
        <v>102</v>
      </c>
      <c r="J6" s="3" t="s">
        <v>27</v>
      </c>
      <c r="K6" s="3">
        <v>1</v>
      </c>
      <c r="L6" s="3">
        <v>3</v>
      </c>
      <c r="M6" s="3">
        <v>13.68</v>
      </c>
      <c r="N6" s="3">
        <v>14</v>
      </c>
      <c r="O6" s="4">
        <v>0</v>
      </c>
      <c r="P6" s="4">
        <v>43.34</v>
      </c>
      <c r="Q6" s="4">
        <v>10.4</v>
      </c>
      <c r="R6" s="4">
        <v>24.47</v>
      </c>
      <c r="S6" s="4">
        <v>0</v>
      </c>
      <c r="T6" s="4">
        <f t="shared" si="0"/>
        <v>78.210000000000008</v>
      </c>
      <c r="U6" s="4">
        <v>11.73</v>
      </c>
      <c r="V6" s="4">
        <f t="shared" si="1"/>
        <v>89.940000000000012</v>
      </c>
      <c r="W6" s="3" t="s">
        <v>155</v>
      </c>
      <c r="X6" s="2" t="s">
        <v>39</v>
      </c>
      <c r="Y6" s="3"/>
    </row>
    <row r="7" spans="1:25" ht="18" customHeight="1" x14ac:dyDescent="0.25">
      <c r="A7" s="1">
        <v>45377</v>
      </c>
      <c r="B7" s="2" t="s">
        <v>103</v>
      </c>
      <c r="C7" s="3">
        <v>147149</v>
      </c>
      <c r="D7" s="3" t="s">
        <v>84</v>
      </c>
      <c r="E7" s="3" t="s">
        <v>151</v>
      </c>
      <c r="F7" s="3" t="s">
        <v>28</v>
      </c>
      <c r="G7" s="3" t="s">
        <v>28</v>
      </c>
      <c r="H7" s="3" t="s">
        <v>28</v>
      </c>
      <c r="I7" s="3" t="s">
        <v>104</v>
      </c>
      <c r="J7" s="3" t="s">
        <v>27</v>
      </c>
      <c r="K7" s="3">
        <v>1</v>
      </c>
      <c r="L7" s="3">
        <v>2.2000000000000002</v>
      </c>
      <c r="M7" s="3">
        <v>14.26</v>
      </c>
      <c r="N7" s="3">
        <v>15</v>
      </c>
      <c r="O7" s="4">
        <v>0</v>
      </c>
      <c r="P7" s="4">
        <v>43.34</v>
      </c>
      <c r="Q7" s="4">
        <v>10.4</v>
      </c>
      <c r="R7" s="4">
        <v>24.47</v>
      </c>
      <c r="S7" s="4">
        <v>0</v>
      </c>
      <c r="T7" s="4">
        <f t="shared" si="0"/>
        <v>78.210000000000008</v>
      </c>
      <c r="U7" s="4">
        <v>11.73</v>
      </c>
      <c r="V7" s="4">
        <f t="shared" si="1"/>
        <v>89.940000000000012</v>
      </c>
      <c r="W7" s="3" t="s">
        <v>155</v>
      </c>
      <c r="X7" s="2" t="s">
        <v>39</v>
      </c>
      <c r="Y7" s="3"/>
    </row>
    <row r="8" spans="1:25" ht="18" customHeight="1" x14ac:dyDescent="0.25">
      <c r="A8" s="1">
        <v>45377</v>
      </c>
      <c r="B8" s="2" t="s">
        <v>105</v>
      </c>
      <c r="C8" s="3">
        <v>147150</v>
      </c>
      <c r="D8" s="3" t="s">
        <v>84</v>
      </c>
      <c r="E8" s="3" t="s">
        <v>152</v>
      </c>
      <c r="F8" s="3" t="s">
        <v>28</v>
      </c>
      <c r="G8" s="3" t="s">
        <v>28</v>
      </c>
      <c r="H8" s="3" t="s">
        <v>34</v>
      </c>
      <c r="I8" s="3" t="s">
        <v>102</v>
      </c>
      <c r="J8" s="3" t="s">
        <v>27</v>
      </c>
      <c r="K8" s="3">
        <v>1</v>
      </c>
      <c r="L8" s="3">
        <v>2.3199999999999998</v>
      </c>
      <c r="M8" s="3">
        <v>15.09</v>
      </c>
      <c r="N8" s="3">
        <v>16</v>
      </c>
      <c r="O8" s="4">
        <v>0</v>
      </c>
      <c r="P8" s="4">
        <v>43.34</v>
      </c>
      <c r="Q8" s="4">
        <v>10.4</v>
      </c>
      <c r="R8" s="4">
        <v>24.47</v>
      </c>
      <c r="S8" s="4">
        <v>0</v>
      </c>
      <c r="T8" s="4">
        <f t="shared" si="0"/>
        <v>78.210000000000008</v>
      </c>
      <c r="U8" s="4">
        <v>11.73</v>
      </c>
      <c r="V8" s="4">
        <f t="shared" si="1"/>
        <v>89.940000000000012</v>
      </c>
      <c r="W8" s="3" t="s">
        <v>155</v>
      </c>
      <c r="X8" s="2" t="s">
        <v>39</v>
      </c>
      <c r="Y8" s="3"/>
    </row>
    <row r="9" spans="1:25" ht="18" customHeight="1" x14ac:dyDescent="0.25">
      <c r="A9" s="1">
        <v>45377</v>
      </c>
      <c r="B9" s="2" t="s">
        <v>106</v>
      </c>
      <c r="C9" s="3" t="s">
        <v>107</v>
      </c>
      <c r="D9" s="3" t="s">
        <v>153</v>
      </c>
      <c r="E9" s="3" t="s">
        <v>84</v>
      </c>
      <c r="F9" s="3" t="s">
        <v>28</v>
      </c>
      <c r="G9" s="3" t="s">
        <v>28</v>
      </c>
      <c r="H9" s="3" t="s">
        <v>29</v>
      </c>
      <c r="I9" s="3" t="s">
        <v>33</v>
      </c>
      <c r="J9" s="3" t="s">
        <v>27</v>
      </c>
      <c r="K9" s="3">
        <v>1</v>
      </c>
      <c r="L9" s="3">
        <v>1</v>
      </c>
      <c r="M9" s="3">
        <v>0.52</v>
      </c>
      <c r="N9" s="3">
        <v>1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f t="shared" si="0"/>
        <v>0</v>
      </c>
      <c r="U9" s="4">
        <v>0</v>
      </c>
      <c r="V9" s="4">
        <f t="shared" si="1"/>
        <v>0</v>
      </c>
      <c r="W9" s="3" t="s">
        <v>155</v>
      </c>
      <c r="X9" s="2" t="s">
        <v>39</v>
      </c>
      <c r="Y9" s="3"/>
    </row>
    <row r="10" spans="1:25" ht="18" customHeight="1" x14ac:dyDescent="0.25">
      <c r="A10" s="1">
        <v>45379</v>
      </c>
      <c r="B10" s="2" t="s">
        <v>122</v>
      </c>
      <c r="C10" s="3"/>
      <c r="D10" s="3" t="s">
        <v>154</v>
      </c>
      <c r="E10" s="3" t="s">
        <v>123</v>
      </c>
      <c r="F10" s="3" t="s">
        <v>28</v>
      </c>
      <c r="G10" s="3" t="s">
        <v>28</v>
      </c>
      <c r="H10" s="3" t="s">
        <v>29</v>
      </c>
      <c r="I10" s="3" t="s">
        <v>33</v>
      </c>
      <c r="J10" s="3" t="s">
        <v>27</v>
      </c>
      <c r="K10" s="3">
        <v>1</v>
      </c>
      <c r="L10" s="3">
        <v>4.6399999999999997</v>
      </c>
      <c r="M10" s="3">
        <v>33.97</v>
      </c>
      <c r="N10" s="3">
        <v>34</v>
      </c>
      <c r="O10" s="4">
        <v>0</v>
      </c>
      <c r="P10" s="4">
        <v>59.16</v>
      </c>
      <c r="Q10" s="4">
        <v>10.4</v>
      </c>
      <c r="R10" s="4">
        <v>33.409999999999997</v>
      </c>
      <c r="S10" s="4">
        <v>0</v>
      </c>
      <c r="T10" s="4">
        <f t="shared" si="0"/>
        <v>102.97</v>
      </c>
      <c r="U10" s="4">
        <v>15.45</v>
      </c>
      <c r="V10" s="4">
        <f t="shared" si="1"/>
        <v>118.42</v>
      </c>
      <c r="W10" s="3" t="s">
        <v>155</v>
      </c>
      <c r="X10" s="2" t="s">
        <v>39</v>
      </c>
      <c r="Y10" s="3"/>
    </row>
    <row r="11" spans="1:25" ht="18" customHeight="1" x14ac:dyDescent="0.25">
      <c r="A11" s="1">
        <v>45376</v>
      </c>
      <c r="B11" s="2" t="s">
        <v>36</v>
      </c>
      <c r="C11" s="3" t="s">
        <v>124</v>
      </c>
      <c r="D11" s="3" t="s">
        <v>84</v>
      </c>
      <c r="E11" s="3" t="s">
        <v>37</v>
      </c>
      <c r="F11" s="3" t="s">
        <v>29</v>
      </c>
      <c r="G11" s="3" t="s">
        <v>29</v>
      </c>
      <c r="H11" s="3" t="s">
        <v>28</v>
      </c>
      <c r="I11" s="3" t="s">
        <v>38</v>
      </c>
      <c r="J11" s="3" t="s">
        <v>27</v>
      </c>
      <c r="K11" s="3">
        <v>5</v>
      </c>
      <c r="L11" s="3">
        <v>52.65</v>
      </c>
      <c r="M11" s="3">
        <v>140</v>
      </c>
      <c r="N11" s="3">
        <v>140</v>
      </c>
      <c r="O11" s="4">
        <v>0</v>
      </c>
      <c r="P11" s="4">
        <v>243.6</v>
      </c>
      <c r="Q11" s="4">
        <v>10.4</v>
      </c>
      <c r="R11" s="4">
        <v>327.99</v>
      </c>
      <c r="S11" s="4">
        <v>337.22</v>
      </c>
      <c r="T11" s="4">
        <f t="shared" si="0"/>
        <v>919.21</v>
      </c>
      <c r="U11" s="4">
        <v>137.88</v>
      </c>
      <c r="V11" s="4">
        <f t="shared" si="1"/>
        <v>1057.0900000000001</v>
      </c>
      <c r="W11" s="3" t="s">
        <v>155</v>
      </c>
      <c r="X11" s="2" t="s">
        <v>39</v>
      </c>
      <c r="Y11" s="3"/>
    </row>
    <row r="12" spans="1:25" ht="18" customHeight="1" x14ac:dyDescent="0.25">
      <c r="A12" s="1">
        <v>45376</v>
      </c>
      <c r="B12" s="2" t="s">
        <v>40</v>
      </c>
      <c r="C12" s="3" t="s">
        <v>125</v>
      </c>
      <c r="D12" s="3" t="s">
        <v>84</v>
      </c>
      <c r="E12" s="3" t="s">
        <v>41</v>
      </c>
      <c r="F12" s="3" t="s">
        <v>29</v>
      </c>
      <c r="G12" s="3" t="s">
        <v>29</v>
      </c>
      <c r="H12" s="3" t="s">
        <v>28</v>
      </c>
      <c r="I12" s="3" t="s">
        <v>42</v>
      </c>
      <c r="J12" s="3" t="s">
        <v>27</v>
      </c>
      <c r="K12" s="3">
        <v>1</v>
      </c>
      <c r="L12" s="3">
        <v>3.15</v>
      </c>
      <c r="M12" s="3">
        <v>6.38</v>
      </c>
      <c r="N12" s="3">
        <v>7</v>
      </c>
      <c r="O12" s="4">
        <v>0</v>
      </c>
      <c r="P12" s="4">
        <v>43.34</v>
      </c>
      <c r="Q12" s="4">
        <v>10.4</v>
      </c>
      <c r="R12" s="4">
        <v>93.77</v>
      </c>
      <c r="S12" s="4">
        <v>122.72</v>
      </c>
      <c r="T12" s="4">
        <f t="shared" si="0"/>
        <v>270.23</v>
      </c>
      <c r="U12" s="4">
        <v>40.53</v>
      </c>
      <c r="V12" s="4">
        <f t="shared" si="1"/>
        <v>310.76</v>
      </c>
      <c r="W12" s="3" t="s">
        <v>155</v>
      </c>
      <c r="X12" s="2" t="s">
        <v>39</v>
      </c>
      <c r="Y12" s="3"/>
    </row>
    <row r="13" spans="1:25" ht="18" customHeight="1" x14ac:dyDescent="0.25">
      <c r="A13" s="1">
        <v>45378</v>
      </c>
      <c r="B13" s="2" t="s">
        <v>108</v>
      </c>
      <c r="C13" s="3">
        <v>110619944</v>
      </c>
      <c r="D13" s="3" t="s">
        <v>84</v>
      </c>
      <c r="E13" s="3" t="s">
        <v>78</v>
      </c>
      <c r="F13" s="3" t="s">
        <v>29</v>
      </c>
      <c r="G13" s="3" t="s">
        <v>29</v>
      </c>
      <c r="H13" s="3" t="s">
        <v>28</v>
      </c>
      <c r="I13" s="3" t="s">
        <v>35</v>
      </c>
      <c r="J13" s="3" t="s">
        <v>27</v>
      </c>
      <c r="K13" s="3">
        <v>1</v>
      </c>
      <c r="L13" s="3">
        <v>1.1000000000000001</v>
      </c>
      <c r="M13" s="3">
        <v>3.1</v>
      </c>
      <c r="N13" s="3">
        <v>4</v>
      </c>
      <c r="O13" s="4">
        <v>0</v>
      </c>
      <c r="P13" s="4">
        <v>43.34</v>
      </c>
      <c r="Q13" s="4">
        <v>10.4</v>
      </c>
      <c r="R13" s="4">
        <v>24.47</v>
      </c>
      <c r="S13" s="4">
        <v>0</v>
      </c>
      <c r="T13" s="4">
        <f t="shared" si="0"/>
        <v>78.210000000000008</v>
      </c>
      <c r="U13" s="4">
        <v>11.73</v>
      </c>
      <c r="V13" s="4">
        <f t="shared" si="1"/>
        <v>89.940000000000012</v>
      </c>
      <c r="W13" s="3" t="s">
        <v>155</v>
      </c>
      <c r="X13" s="2" t="s">
        <v>39</v>
      </c>
      <c r="Y13" s="3"/>
    </row>
    <row r="14" spans="1:25" ht="18" customHeight="1" x14ac:dyDescent="0.25">
      <c r="A14" s="1">
        <v>45376</v>
      </c>
      <c r="B14" s="2" t="s">
        <v>43</v>
      </c>
      <c r="C14" s="3" t="s">
        <v>126</v>
      </c>
      <c r="D14" s="3" t="s">
        <v>84</v>
      </c>
      <c r="E14" s="3" t="s">
        <v>44</v>
      </c>
      <c r="F14" s="3" t="s">
        <v>29</v>
      </c>
      <c r="G14" s="3" t="s">
        <v>29</v>
      </c>
      <c r="H14" s="3" t="s">
        <v>31</v>
      </c>
      <c r="I14" s="3" t="s">
        <v>45</v>
      </c>
      <c r="J14" s="3" t="s">
        <v>27</v>
      </c>
      <c r="K14" s="3">
        <v>1</v>
      </c>
      <c r="L14" s="3">
        <v>6.5</v>
      </c>
      <c r="M14" s="3">
        <v>32.47</v>
      </c>
      <c r="N14" s="3">
        <v>33</v>
      </c>
      <c r="O14" s="4">
        <v>0</v>
      </c>
      <c r="P14" s="4">
        <v>66.33</v>
      </c>
      <c r="Q14" s="4">
        <v>10.4</v>
      </c>
      <c r="R14" s="4">
        <v>188.06</v>
      </c>
      <c r="S14" s="4">
        <v>266.69</v>
      </c>
      <c r="T14" s="4">
        <f t="shared" si="0"/>
        <v>531.48</v>
      </c>
      <c r="U14" s="4">
        <v>79.72</v>
      </c>
      <c r="V14" s="4">
        <f t="shared" si="1"/>
        <v>611.20000000000005</v>
      </c>
      <c r="W14" s="3" t="s">
        <v>155</v>
      </c>
      <c r="X14" s="2" t="s">
        <v>39</v>
      </c>
      <c r="Y14" s="3"/>
    </row>
    <row r="15" spans="1:25" ht="18" customHeight="1" x14ac:dyDescent="0.25">
      <c r="A15" s="1">
        <v>45376</v>
      </c>
      <c r="B15" s="2" t="s">
        <v>46</v>
      </c>
      <c r="C15" s="3" t="s">
        <v>127</v>
      </c>
      <c r="D15" s="3" t="s">
        <v>84</v>
      </c>
      <c r="E15" s="3" t="s">
        <v>47</v>
      </c>
      <c r="F15" s="3" t="s">
        <v>29</v>
      </c>
      <c r="G15" s="3" t="s">
        <v>29</v>
      </c>
      <c r="H15" s="3" t="s">
        <v>28</v>
      </c>
      <c r="I15" s="3" t="s">
        <v>48</v>
      </c>
      <c r="J15" s="3" t="s">
        <v>27</v>
      </c>
      <c r="K15" s="3">
        <v>1</v>
      </c>
      <c r="L15" s="3">
        <v>3</v>
      </c>
      <c r="M15" s="3">
        <v>7.86</v>
      </c>
      <c r="N15" s="3">
        <v>8</v>
      </c>
      <c r="O15" s="4">
        <v>0</v>
      </c>
      <c r="P15" s="4">
        <v>43.34</v>
      </c>
      <c r="Q15" s="4">
        <v>10.4</v>
      </c>
      <c r="R15" s="4">
        <v>24.47</v>
      </c>
      <c r="S15" s="4">
        <v>0</v>
      </c>
      <c r="T15" s="4">
        <f t="shared" si="0"/>
        <v>78.210000000000008</v>
      </c>
      <c r="U15" s="4">
        <v>11.73</v>
      </c>
      <c r="V15" s="4">
        <f t="shared" si="1"/>
        <v>89.940000000000012</v>
      </c>
      <c r="W15" s="3" t="s">
        <v>155</v>
      </c>
      <c r="X15" s="2" t="s">
        <v>39</v>
      </c>
      <c r="Y15" s="3"/>
    </row>
    <row r="16" spans="1:25" ht="18" customHeight="1" x14ac:dyDescent="0.25">
      <c r="A16" s="1">
        <v>45376</v>
      </c>
      <c r="B16" s="2" t="s">
        <v>49</v>
      </c>
      <c r="C16" s="3" t="s">
        <v>128</v>
      </c>
      <c r="D16" s="3" t="s">
        <v>84</v>
      </c>
      <c r="E16" s="3" t="s">
        <v>50</v>
      </c>
      <c r="F16" s="3" t="s">
        <v>29</v>
      </c>
      <c r="G16" s="3" t="s">
        <v>29</v>
      </c>
      <c r="H16" s="3" t="s">
        <v>28</v>
      </c>
      <c r="I16" s="3" t="s">
        <v>51</v>
      </c>
      <c r="J16" s="3" t="s">
        <v>27</v>
      </c>
      <c r="K16" s="3">
        <v>1</v>
      </c>
      <c r="L16" s="3">
        <v>3</v>
      </c>
      <c r="M16" s="3">
        <v>7.86</v>
      </c>
      <c r="N16" s="3">
        <v>8</v>
      </c>
      <c r="O16" s="4">
        <v>0</v>
      </c>
      <c r="P16" s="4">
        <v>43.34</v>
      </c>
      <c r="Q16" s="4">
        <v>10.4</v>
      </c>
      <c r="R16" s="4">
        <v>24.47</v>
      </c>
      <c r="S16" s="4">
        <v>0</v>
      </c>
      <c r="T16" s="4">
        <f t="shared" si="0"/>
        <v>78.210000000000008</v>
      </c>
      <c r="U16" s="4">
        <v>11.73</v>
      </c>
      <c r="V16" s="4">
        <f t="shared" si="1"/>
        <v>89.940000000000012</v>
      </c>
      <c r="W16" s="3" t="s">
        <v>155</v>
      </c>
      <c r="X16" s="2" t="s">
        <v>39</v>
      </c>
      <c r="Y16" s="3"/>
    </row>
    <row r="17" spans="1:25" ht="18" customHeight="1" x14ac:dyDescent="0.25">
      <c r="A17" s="1">
        <v>45376</v>
      </c>
      <c r="B17" s="2" t="s">
        <v>52</v>
      </c>
      <c r="C17" s="3" t="s">
        <v>129</v>
      </c>
      <c r="D17" s="3" t="s">
        <v>84</v>
      </c>
      <c r="E17" s="3" t="s">
        <v>53</v>
      </c>
      <c r="F17" s="3" t="s">
        <v>29</v>
      </c>
      <c r="G17" s="3" t="s">
        <v>29</v>
      </c>
      <c r="H17" s="3" t="s">
        <v>28</v>
      </c>
      <c r="I17" s="3" t="s">
        <v>54</v>
      </c>
      <c r="J17" s="3" t="s">
        <v>27</v>
      </c>
      <c r="K17" s="3">
        <v>1</v>
      </c>
      <c r="L17" s="3">
        <v>6.75</v>
      </c>
      <c r="M17" s="3">
        <v>22.22</v>
      </c>
      <c r="N17" s="3">
        <v>23</v>
      </c>
      <c r="O17" s="4">
        <v>0</v>
      </c>
      <c r="P17" s="4">
        <v>84.64</v>
      </c>
      <c r="Q17" s="4">
        <v>10.4</v>
      </c>
      <c r="R17" s="4">
        <v>129.21</v>
      </c>
      <c r="S17" s="4">
        <v>144.16999999999999</v>
      </c>
      <c r="T17" s="4">
        <f t="shared" si="0"/>
        <v>368.41999999999996</v>
      </c>
      <c r="U17" s="4">
        <v>55.26</v>
      </c>
      <c r="V17" s="4">
        <f t="shared" si="1"/>
        <v>423.67999999999995</v>
      </c>
      <c r="W17" s="3" t="s">
        <v>155</v>
      </c>
      <c r="X17" s="2" t="s">
        <v>39</v>
      </c>
      <c r="Y17" s="3"/>
    </row>
    <row r="18" spans="1:25" ht="18" customHeight="1" x14ac:dyDescent="0.25">
      <c r="A18" s="1">
        <v>45376</v>
      </c>
      <c r="B18" s="2" t="s">
        <v>55</v>
      </c>
      <c r="C18" s="3" t="s">
        <v>130</v>
      </c>
      <c r="D18" s="3" t="s">
        <v>84</v>
      </c>
      <c r="E18" s="3" t="s">
        <v>56</v>
      </c>
      <c r="F18" s="3" t="s">
        <v>29</v>
      </c>
      <c r="G18" s="3" t="s">
        <v>29</v>
      </c>
      <c r="H18" s="3" t="s">
        <v>28</v>
      </c>
      <c r="I18" s="3" t="s">
        <v>32</v>
      </c>
      <c r="J18" s="3" t="s">
        <v>27</v>
      </c>
      <c r="K18" s="3">
        <v>1</v>
      </c>
      <c r="L18" s="3">
        <v>5.0999999999999996</v>
      </c>
      <c r="M18" s="3">
        <v>28.64</v>
      </c>
      <c r="N18" s="3">
        <v>29</v>
      </c>
      <c r="O18" s="4">
        <v>0</v>
      </c>
      <c r="P18" s="4">
        <v>50.46</v>
      </c>
      <c r="Q18" s="4">
        <v>10.4</v>
      </c>
      <c r="R18" s="4">
        <v>28.49</v>
      </c>
      <c r="S18" s="4">
        <v>0</v>
      </c>
      <c r="T18" s="4">
        <f t="shared" si="0"/>
        <v>89.35</v>
      </c>
      <c r="U18" s="4">
        <v>13.4</v>
      </c>
      <c r="V18" s="4">
        <f t="shared" si="1"/>
        <v>102.75</v>
      </c>
      <c r="W18" s="3" t="s">
        <v>155</v>
      </c>
      <c r="X18" s="2" t="s">
        <v>39</v>
      </c>
      <c r="Y18" s="3"/>
    </row>
    <row r="19" spans="1:25" ht="18" customHeight="1" x14ac:dyDescent="0.25">
      <c r="A19" s="1">
        <v>45376</v>
      </c>
      <c r="B19" s="2" t="s">
        <v>57</v>
      </c>
      <c r="C19" s="3" t="s">
        <v>131</v>
      </c>
      <c r="D19" s="3" t="s">
        <v>84</v>
      </c>
      <c r="E19" s="3" t="s">
        <v>58</v>
      </c>
      <c r="F19" s="3" t="s">
        <v>29</v>
      </c>
      <c r="G19" s="3" t="s">
        <v>29</v>
      </c>
      <c r="H19" s="3" t="s">
        <v>34</v>
      </c>
      <c r="I19" s="3" t="s">
        <v>59</v>
      </c>
      <c r="J19" s="3" t="s">
        <v>27</v>
      </c>
      <c r="K19" s="3">
        <v>1</v>
      </c>
      <c r="L19" s="3">
        <v>5.0999999999999996</v>
      </c>
      <c r="M19" s="3">
        <v>28.64</v>
      </c>
      <c r="N19" s="3">
        <v>29</v>
      </c>
      <c r="O19" s="4">
        <v>0</v>
      </c>
      <c r="P19" s="4">
        <v>58.29</v>
      </c>
      <c r="Q19" s="4">
        <v>10.4</v>
      </c>
      <c r="R19" s="4">
        <v>32.92</v>
      </c>
      <c r="S19" s="4">
        <v>0</v>
      </c>
      <c r="T19" s="4">
        <f t="shared" si="0"/>
        <v>101.61</v>
      </c>
      <c r="U19" s="4">
        <v>15.24</v>
      </c>
      <c r="V19" s="4">
        <f t="shared" si="1"/>
        <v>116.85</v>
      </c>
      <c r="W19" s="3" t="s">
        <v>155</v>
      </c>
      <c r="X19" s="2" t="s">
        <v>39</v>
      </c>
      <c r="Y19" s="3"/>
    </row>
    <row r="20" spans="1:25" ht="18" customHeight="1" x14ac:dyDescent="0.25">
      <c r="A20" s="1">
        <v>45376</v>
      </c>
      <c r="B20" s="2" t="s">
        <v>60</v>
      </c>
      <c r="C20" s="3" t="s">
        <v>132</v>
      </c>
      <c r="D20" s="3" t="s">
        <v>84</v>
      </c>
      <c r="E20" s="3" t="s">
        <v>61</v>
      </c>
      <c r="F20" s="3" t="s">
        <v>29</v>
      </c>
      <c r="G20" s="3" t="s">
        <v>29</v>
      </c>
      <c r="H20" s="3" t="s">
        <v>34</v>
      </c>
      <c r="I20" s="3" t="s">
        <v>62</v>
      </c>
      <c r="J20" s="3" t="s">
        <v>27</v>
      </c>
      <c r="K20" s="3">
        <v>1</v>
      </c>
      <c r="L20" s="3">
        <v>11.2</v>
      </c>
      <c r="M20" s="3">
        <v>28.64</v>
      </c>
      <c r="N20" s="3">
        <v>29</v>
      </c>
      <c r="O20" s="4">
        <v>0</v>
      </c>
      <c r="P20" s="4">
        <v>58.29</v>
      </c>
      <c r="Q20" s="4">
        <v>10.4</v>
      </c>
      <c r="R20" s="4">
        <v>32.92</v>
      </c>
      <c r="S20" s="4">
        <v>0</v>
      </c>
      <c r="T20" s="4">
        <f t="shared" si="0"/>
        <v>101.61</v>
      </c>
      <c r="U20" s="4">
        <v>15.24</v>
      </c>
      <c r="V20" s="4">
        <f t="shared" si="1"/>
        <v>116.85</v>
      </c>
      <c r="W20" s="3" t="s">
        <v>155</v>
      </c>
      <c r="X20" s="2" t="s">
        <v>39</v>
      </c>
      <c r="Y20" s="3"/>
    </row>
    <row r="21" spans="1:25" ht="18" customHeight="1" x14ac:dyDescent="0.25">
      <c r="A21" s="1">
        <v>45376</v>
      </c>
      <c r="B21" s="2" t="s">
        <v>63</v>
      </c>
      <c r="C21" s="3" t="s">
        <v>133</v>
      </c>
      <c r="D21" s="3" t="s">
        <v>84</v>
      </c>
      <c r="E21" s="3" t="s">
        <v>64</v>
      </c>
      <c r="F21" s="3" t="s">
        <v>29</v>
      </c>
      <c r="G21" s="3" t="s">
        <v>29</v>
      </c>
      <c r="H21" s="3" t="s">
        <v>28</v>
      </c>
      <c r="I21" s="3" t="s">
        <v>65</v>
      </c>
      <c r="J21" s="3" t="s">
        <v>27</v>
      </c>
      <c r="K21" s="3">
        <v>1</v>
      </c>
      <c r="L21" s="3">
        <v>9.6999999999999993</v>
      </c>
      <c r="M21" s="3">
        <v>30.61</v>
      </c>
      <c r="N21" s="3">
        <v>31</v>
      </c>
      <c r="O21" s="4">
        <v>0</v>
      </c>
      <c r="P21" s="4">
        <v>53.94</v>
      </c>
      <c r="Q21" s="4">
        <v>10.4</v>
      </c>
      <c r="R21" s="4">
        <v>30.46</v>
      </c>
      <c r="S21" s="4">
        <v>0</v>
      </c>
      <c r="T21" s="4">
        <f t="shared" si="0"/>
        <v>94.800000000000011</v>
      </c>
      <c r="U21" s="4">
        <v>14.22</v>
      </c>
      <c r="V21" s="4">
        <f t="shared" si="1"/>
        <v>109.02000000000001</v>
      </c>
      <c r="W21" s="3" t="s">
        <v>155</v>
      </c>
      <c r="X21" s="2" t="s">
        <v>39</v>
      </c>
      <c r="Y21" s="3"/>
    </row>
    <row r="22" spans="1:25" ht="18" customHeight="1" x14ac:dyDescent="0.25">
      <c r="A22" s="1">
        <v>45376</v>
      </c>
      <c r="B22" s="2" t="s">
        <v>66</v>
      </c>
      <c r="C22" s="3" t="s">
        <v>134</v>
      </c>
      <c r="D22" s="3" t="s">
        <v>84</v>
      </c>
      <c r="E22" s="3" t="s">
        <v>67</v>
      </c>
      <c r="F22" s="3" t="s">
        <v>29</v>
      </c>
      <c r="G22" s="3" t="s">
        <v>29</v>
      </c>
      <c r="H22" s="3" t="s">
        <v>28</v>
      </c>
      <c r="I22" s="3" t="s">
        <v>68</v>
      </c>
      <c r="J22" s="3" t="s">
        <v>27</v>
      </c>
      <c r="K22" s="3">
        <v>1</v>
      </c>
      <c r="L22" s="3">
        <v>9.6999999999999993</v>
      </c>
      <c r="M22" s="3">
        <v>30.61</v>
      </c>
      <c r="N22" s="3">
        <v>31</v>
      </c>
      <c r="O22" s="4">
        <v>0</v>
      </c>
      <c r="P22" s="4">
        <v>53.94</v>
      </c>
      <c r="Q22" s="4">
        <v>10.4</v>
      </c>
      <c r="R22" s="4">
        <v>30.46</v>
      </c>
      <c r="S22" s="4">
        <v>0</v>
      </c>
      <c r="T22" s="4">
        <f t="shared" si="0"/>
        <v>94.800000000000011</v>
      </c>
      <c r="U22" s="4">
        <v>14.22</v>
      </c>
      <c r="V22" s="4">
        <f t="shared" si="1"/>
        <v>109.02000000000001</v>
      </c>
      <c r="W22" s="3" t="s">
        <v>155</v>
      </c>
      <c r="X22" s="2" t="s">
        <v>39</v>
      </c>
      <c r="Y22" s="3"/>
    </row>
    <row r="23" spans="1:25" ht="18" customHeight="1" x14ac:dyDescent="0.25">
      <c r="A23" s="1">
        <v>45376</v>
      </c>
      <c r="B23" s="2" t="s">
        <v>69</v>
      </c>
      <c r="C23" s="3" t="s">
        <v>135</v>
      </c>
      <c r="D23" s="3" t="s">
        <v>84</v>
      </c>
      <c r="E23" s="3" t="s">
        <v>70</v>
      </c>
      <c r="F23" s="3" t="s">
        <v>29</v>
      </c>
      <c r="G23" s="3" t="s">
        <v>29</v>
      </c>
      <c r="H23" s="3" t="s">
        <v>28</v>
      </c>
      <c r="I23" s="3" t="s">
        <v>71</v>
      </c>
      <c r="J23" s="3" t="s">
        <v>27</v>
      </c>
      <c r="K23" s="3">
        <v>1</v>
      </c>
      <c r="L23" s="3">
        <v>1.45</v>
      </c>
      <c r="M23" s="3">
        <v>7.16</v>
      </c>
      <c r="N23" s="3">
        <v>8</v>
      </c>
      <c r="O23" s="4">
        <v>0</v>
      </c>
      <c r="P23" s="4">
        <v>43.34</v>
      </c>
      <c r="Q23" s="4">
        <v>10.4</v>
      </c>
      <c r="R23" s="4">
        <v>24.47</v>
      </c>
      <c r="S23" s="4">
        <v>0</v>
      </c>
      <c r="T23" s="4">
        <f t="shared" si="0"/>
        <v>78.210000000000008</v>
      </c>
      <c r="U23" s="4">
        <v>11.73</v>
      </c>
      <c r="V23" s="4">
        <f t="shared" si="1"/>
        <v>89.940000000000012</v>
      </c>
      <c r="W23" s="3" t="s">
        <v>155</v>
      </c>
      <c r="X23" s="2" t="s">
        <v>39</v>
      </c>
      <c r="Y23" s="3"/>
    </row>
    <row r="24" spans="1:25" ht="18" customHeight="1" x14ac:dyDescent="0.25">
      <c r="A24" s="1">
        <v>45376</v>
      </c>
      <c r="B24" s="2" t="s">
        <v>72</v>
      </c>
      <c r="C24" s="3" t="s">
        <v>136</v>
      </c>
      <c r="D24" s="3" t="s">
        <v>84</v>
      </c>
      <c r="E24" s="3" t="s">
        <v>73</v>
      </c>
      <c r="F24" s="3" t="s">
        <v>29</v>
      </c>
      <c r="G24" s="3" t="s">
        <v>29</v>
      </c>
      <c r="H24" s="3" t="s">
        <v>28</v>
      </c>
      <c r="I24" s="3" t="s">
        <v>74</v>
      </c>
      <c r="J24" s="3" t="s">
        <v>27</v>
      </c>
      <c r="K24" s="3">
        <v>1</v>
      </c>
      <c r="L24" s="3">
        <v>9.4499999999999993</v>
      </c>
      <c r="M24" s="3">
        <v>34.5</v>
      </c>
      <c r="N24" s="3">
        <v>35</v>
      </c>
      <c r="O24" s="4">
        <v>0</v>
      </c>
      <c r="P24" s="4">
        <v>60.9</v>
      </c>
      <c r="Q24" s="4">
        <v>10.4</v>
      </c>
      <c r="R24" s="4">
        <v>126.98</v>
      </c>
      <c r="S24" s="4">
        <v>163.97</v>
      </c>
      <c r="T24" s="4">
        <f t="shared" si="0"/>
        <v>362.25</v>
      </c>
      <c r="U24" s="4">
        <v>54.34</v>
      </c>
      <c r="V24" s="4">
        <f t="shared" si="1"/>
        <v>416.59000000000003</v>
      </c>
      <c r="W24" s="3" t="s">
        <v>155</v>
      </c>
      <c r="X24" s="2" t="s">
        <v>39</v>
      </c>
      <c r="Y24" s="3"/>
    </row>
    <row r="25" spans="1:25" ht="18" customHeight="1" x14ac:dyDescent="0.25">
      <c r="A25" s="1">
        <v>45377</v>
      </c>
      <c r="B25" s="2" t="s">
        <v>85</v>
      </c>
      <c r="C25" s="3" t="s">
        <v>137</v>
      </c>
      <c r="D25" s="3" t="s">
        <v>84</v>
      </c>
      <c r="E25" s="3" t="s">
        <v>86</v>
      </c>
      <c r="F25" s="3" t="s">
        <v>29</v>
      </c>
      <c r="G25" s="3" t="s">
        <v>29</v>
      </c>
      <c r="H25" s="3" t="s">
        <v>28</v>
      </c>
      <c r="I25" s="3" t="s">
        <v>68</v>
      </c>
      <c r="J25" s="3" t="s">
        <v>27</v>
      </c>
      <c r="K25" s="3">
        <v>2</v>
      </c>
      <c r="L25" s="3">
        <v>13.4</v>
      </c>
      <c r="M25" s="3">
        <v>54.38</v>
      </c>
      <c r="N25" s="3">
        <v>55</v>
      </c>
      <c r="O25" s="4">
        <v>0</v>
      </c>
      <c r="P25" s="4">
        <v>95.7</v>
      </c>
      <c r="Q25" s="4">
        <v>10.4</v>
      </c>
      <c r="R25" s="4">
        <v>54.04</v>
      </c>
      <c r="S25" s="4">
        <v>0</v>
      </c>
      <c r="T25" s="4">
        <f t="shared" si="0"/>
        <v>160.14000000000001</v>
      </c>
      <c r="U25" s="4">
        <v>24.02</v>
      </c>
      <c r="V25" s="4">
        <f t="shared" si="1"/>
        <v>184.16000000000003</v>
      </c>
      <c r="W25" s="3" t="s">
        <v>155</v>
      </c>
      <c r="X25" s="2" t="s">
        <v>39</v>
      </c>
      <c r="Y25" s="3"/>
    </row>
    <row r="26" spans="1:25" ht="18" customHeight="1" x14ac:dyDescent="0.25">
      <c r="A26" s="1">
        <v>45377</v>
      </c>
      <c r="B26" s="2" t="s">
        <v>87</v>
      </c>
      <c r="C26" s="3" t="s">
        <v>138</v>
      </c>
      <c r="D26" s="3" t="s">
        <v>84</v>
      </c>
      <c r="E26" s="3" t="s">
        <v>88</v>
      </c>
      <c r="F26" s="3" t="s">
        <v>29</v>
      </c>
      <c r="G26" s="3" t="s">
        <v>29</v>
      </c>
      <c r="H26" s="3" t="s">
        <v>25</v>
      </c>
      <c r="I26" s="3" t="s">
        <v>89</v>
      </c>
      <c r="J26" s="3" t="s">
        <v>27</v>
      </c>
      <c r="K26" s="3">
        <v>1</v>
      </c>
      <c r="L26" s="3">
        <v>9.1999999999999993</v>
      </c>
      <c r="M26" s="3">
        <v>29.45</v>
      </c>
      <c r="N26" s="3">
        <v>30</v>
      </c>
      <c r="O26" s="4">
        <v>0</v>
      </c>
      <c r="P26" s="4">
        <v>63.3</v>
      </c>
      <c r="Q26" s="4">
        <v>10.4</v>
      </c>
      <c r="R26" s="4">
        <v>123.68</v>
      </c>
      <c r="S26" s="4">
        <v>155.72</v>
      </c>
      <c r="T26" s="4">
        <f t="shared" si="0"/>
        <v>353.1</v>
      </c>
      <c r="U26" s="4">
        <v>52.96</v>
      </c>
      <c r="V26" s="4">
        <f t="shared" si="1"/>
        <v>406.06</v>
      </c>
      <c r="W26" s="3" t="s">
        <v>155</v>
      </c>
      <c r="X26" s="2" t="s">
        <v>39</v>
      </c>
      <c r="Y26" s="3"/>
    </row>
    <row r="27" spans="1:25" ht="18" customHeight="1" x14ac:dyDescent="0.25">
      <c r="A27" s="1">
        <v>45377</v>
      </c>
      <c r="B27" s="2" t="s">
        <v>90</v>
      </c>
      <c r="C27" s="3" t="s">
        <v>139</v>
      </c>
      <c r="D27" s="3" t="s">
        <v>84</v>
      </c>
      <c r="E27" s="3" t="s">
        <v>91</v>
      </c>
      <c r="F27" s="3" t="s">
        <v>29</v>
      </c>
      <c r="G27" s="3" t="s">
        <v>29</v>
      </c>
      <c r="H27" s="3" t="s">
        <v>28</v>
      </c>
      <c r="I27" s="3" t="s">
        <v>30</v>
      </c>
      <c r="J27" s="3" t="s">
        <v>27</v>
      </c>
      <c r="K27" s="3">
        <v>3</v>
      </c>
      <c r="L27" s="3">
        <v>15.75</v>
      </c>
      <c r="M27" s="3">
        <v>85.91</v>
      </c>
      <c r="N27" s="3">
        <v>86</v>
      </c>
      <c r="O27" s="4">
        <v>0</v>
      </c>
      <c r="P27" s="4">
        <v>149.63999999999999</v>
      </c>
      <c r="Q27" s="4">
        <v>10.4</v>
      </c>
      <c r="R27" s="4">
        <v>224.62</v>
      </c>
      <c r="S27" s="4">
        <v>248.12</v>
      </c>
      <c r="T27" s="4">
        <f t="shared" si="0"/>
        <v>632.78</v>
      </c>
      <c r="U27" s="4">
        <v>94.92</v>
      </c>
      <c r="V27" s="4">
        <f t="shared" si="1"/>
        <v>727.69999999999993</v>
      </c>
      <c r="W27" s="3" t="s">
        <v>155</v>
      </c>
      <c r="X27" s="2" t="s">
        <v>39</v>
      </c>
      <c r="Y27" s="3"/>
    </row>
    <row r="28" spans="1:25" ht="18" customHeight="1" x14ac:dyDescent="0.25">
      <c r="A28" s="1">
        <v>45377</v>
      </c>
      <c r="B28" s="2" t="s">
        <v>92</v>
      </c>
      <c r="C28" s="3" t="s">
        <v>140</v>
      </c>
      <c r="D28" s="3" t="s">
        <v>84</v>
      </c>
      <c r="E28" s="3" t="s">
        <v>93</v>
      </c>
      <c r="F28" s="3" t="s">
        <v>29</v>
      </c>
      <c r="G28" s="3" t="s">
        <v>29</v>
      </c>
      <c r="H28" s="3" t="s">
        <v>28</v>
      </c>
      <c r="I28" s="3" t="s">
        <v>94</v>
      </c>
      <c r="J28" s="3" t="s">
        <v>27</v>
      </c>
      <c r="K28" s="3">
        <v>2</v>
      </c>
      <c r="L28" s="3">
        <v>13.25</v>
      </c>
      <c r="M28" s="3">
        <v>65.11</v>
      </c>
      <c r="N28" s="3">
        <v>66</v>
      </c>
      <c r="O28" s="4">
        <v>0</v>
      </c>
      <c r="P28" s="4">
        <v>114.84</v>
      </c>
      <c r="Q28" s="4">
        <v>10.4</v>
      </c>
      <c r="R28" s="4">
        <v>64.849999999999994</v>
      </c>
      <c r="S28" s="4">
        <v>0</v>
      </c>
      <c r="T28" s="4">
        <f t="shared" si="0"/>
        <v>190.09</v>
      </c>
      <c r="U28" s="4">
        <v>28.51</v>
      </c>
      <c r="V28" s="4">
        <f t="shared" si="1"/>
        <v>218.6</v>
      </c>
      <c r="W28" s="3" t="s">
        <v>155</v>
      </c>
      <c r="X28" s="2" t="s">
        <v>39</v>
      </c>
      <c r="Y28" s="3"/>
    </row>
    <row r="29" spans="1:25" ht="18" customHeight="1" x14ac:dyDescent="0.25">
      <c r="A29" s="1">
        <v>45377</v>
      </c>
      <c r="B29" s="2" t="s">
        <v>95</v>
      </c>
      <c r="C29" s="3" t="s">
        <v>141</v>
      </c>
      <c r="D29" s="3" t="s">
        <v>84</v>
      </c>
      <c r="E29" s="3" t="s">
        <v>96</v>
      </c>
      <c r="F29" s="3" t="s">
        <v>29</v>
      </c>
      <c r="G29" s="3" t="s">
        <v>29</v>
      </c>
      <c r="H29" s="3" t="s">
        <v>28</v>
      </c>
      <c r="I29" s="3" t="s">
        <v>48</v>
      </c>
      <c r="J29" s="3" t="s">
        <v>27</v>
      </c>
      <c r="K29" s="3">
        <v>1</v>
      </c>
      <c r="L29" s="3">
        <v>7.9</v>
      </c>
      <c r="M29" s="3">
        <v>21.69</v>
      </c>
      <c r="N29" s="3">
        <v>22</v>
      </c>
      <c r="O29" s="4">
        <v>0</v>
      </c>
      <c r="P29" s="4">
        <v>43.34</v>
      </c>
      <c r="Q29" s="4">
        <v>10.4</v>
      </c>
      <c r="R29" s="4">
        <v>24.47</v>
      </c>
      <c r="S29" s="4">
        <v>0</v>
      </c>
      <c r="T29" s="4">
        <f t="shared" si="0"/>
        <v>78.210000000000008</v>
      </c>
      <c r="U29" s="4">
        <v>11.73</v>
      </c>
      <c r="V29" s="4">
        <f t="shared" si="1"/>
        <v>89.940000000000012</v>
      </c>
      <c r="W29" s="3" t="s">
        <v>155</v>
      </c>
      <c r="X29" s="2" t="s">
        <v>39</v>
      </c>
      <c r="Y29" s="3"/>
    </row>
    <row r="30" spans="1:25" ht="18" customHeight="1" x14ac:dyDescent="0.25">
      <c r="A30" s="1">
        <v>45378</v>
      </c>
      <c r="B30" s="2" t="s">
        <v>109</v>
      </c>
      <c r="C30" s="3" t="s">
        <v>142</v>
      </c>
      <c r="D30" s="3" t="s">
        <v>84</v>
      </c>
      <c r="E30" s="3" t="s">
        <v>110</v>
      </c>
      <c r="F30" s="3" t="s">
        <v>29</v>
      </c>
      <c r="G30" s="3" t="s">
        <v>29</v>
      </c>
      <c r="H30" s="3" t="s">
        <v>28</v>
      </c>
      <c r="I30" s="3" t="s">
        <v>111</v>
      </c>
      <c r="J30" s="3" t="s">
        <v>27</v>
      </c>
      <c r="K30" s="3">
        <v>1</v>
      </c>
      <c r="L30" s="3">
        <v>4.45</v>
      </c>
      <c r="M30" s="3">
        <v>22.22</v>
      </c>
      <c r="N30" s="3">
        <v>23</v>
      </c>
      <c r="O30" s="4">
        <v>0</v>
      </c>
      <c r="P30" s="4">
        <v>43.34</v>
      </c>
      <c r="Q30" s="4">
        <v>10.4</v>
      </c>
      <c r="R30" s="4">
        <v>24.47</v>
      </c>
      <c r="S30" s="4">
        <v>0</v>
      </c>
      <c r="T30" s="4">
        <f t="shared" si="0"/>
        <v>78.210000000000008</v>
      </c>
      <c r="U30" s="4">
        <v>11.73</v>
      </c>
      <c r="V30" s="4">
        <f t="shared" si="1"/>
        <v>89.940000000000012</v>
      </c>
      <c r="W30" s="3" t="s">
        <v>155</v>
      </c>
      <c r="X30" s="2" t="s">
        <v>39</v>
      </c>
      <c r="Y30" s="3"/>
    </row>
    <row r="31" spans="1:25" ht="18" customHeight="1" x14ac:dyDescent="0.25">
      <c r="A31" s="1">
        <v>45378</v>
      </c>
      <c r="B31" s="2" t="s">
        <v>112</v>
      </c>
      <c r="C31" s="3" t="s">
        <v>113</v>
      </c>
      <c r="D31" s="3" t="s">
        <v>84</v>
      </c>
      <c r="E31" s="3" t="s">
        <v>114</v>
      </c>
      <c r="F31" s="3" t="s">
        <v>29</v>
      </c>
      <c r="G31" s="3" t="s">
        <v>29</v>
      </c>
      <c r="H31" s="3" t="s">
        <v>28</v>
      </c>
      <c r="I31" s="3" t="s">
        <v>104</v>
      </c>
      <c r="J31" s="3" t="s">
        <v>27</v>
      </c>
      <c r="K31" s="3">
        <v>1</v>
      </c>
      <c r="L31" s="3">
        <v>5.2</v>
      </c>
      <c r="M31" s="3">
        <v>39.28</v>
      </c>
      <c r="N31" s="3">
        <v>40</v>
      </c>
      <c r="O31" s="4">
        <v>0</v>
      </c>
      <c r="P31" s="4">
        <v>69.599999999999994</v>
      </c>
      <c r="Q31" s="4">
        <v>10.4</v>
      </c>
      <c r="R31" s="4">
        <v>39.299999999999997</v>
      </c>
      <c r="S31" s="4">
        <v>0</v>
      </c>
      <c r="T31" s="4">
        <f t="shared" si="0"/>
        <v>119.3</v>
      </c>
      <c r="U31" s="4">
        <v>17.899999999999999</v>
      </c>
      <c r="V31" s="4">
        <f t="shared" si="1"/>
        <v>137.19999999999999</v>
      </c>
      <c r="W31" s="3" t="s">
        <v>155</v>
      </c>
      <c r="X31" s="2" t="s">
        <v>39</v>
      </c>
      <c r="Y31" s="3"/>
    </row>
    <row r="32" spans="1:25" ht="18" customHeight="1" x14ac:dyDescent="0.25">
      <c r="A32" s="1">
        <v>45379</v>
      </c>
      <c r="B32" s="2" t="s">
        <v>115</v>
      </c>
      <c r="C32" s="3" t="s">
        <v>143</v>
      </c>
      <c r="D32" s="3" t="s">
        <v>84</v>
      </c>
      <c r="E32" s="3" t="s">
        <v>116</v>
      </c>
      <c r="F32" s="3" t="s">
        <v>29</v>
      </c>
      <c r="G32" s="3" t="s">
        <v>29</v>
      </c>
      <c r="H32" s="3" t="s">
        <v>28</v>
      </c>
      <c r="I32" s="3" t="s">
        <v>38</v>
      </c>
      <c r="J32" s="3" t="s">
        <v>27</v>
      </c>
      <c r="K32" s="3">
        <v>1</v>
      </c>
      <c r="L32" s="3">
        <v>4.4000000000000004</v>
      </c>
      <c r="M32" s="3">
        <v>13.04</v>
      </c>
      <c r="N32" s="3">
        <v>14</v>
      </c>
      <c r="O32" s="4">
        <v>0</v>
      </c>
      <c r="P32" s="4">
        <v>43.34</v>
      </c>
      <c r="Q32" s="4">
        <v>10.4</v>
      </c>
      <c r="R32" s="4">
        <v>97.5</v>
      </c>
      <c r="S32" s="4">
        <v>129.32</v>
      </c>
      <c r="T32" s="4">
        <f t="shared" si="0"/>
        <v>280.56</v>
      </c>
      <c r="U32" s="4">
        <v>42.08</v>
      </c>
      <c r="V32" s="4">
        <f t="shared" si="1"/>
        <v>322.64</v>
      </c>
      <c r="W32" s="3" t="s">
        <v>155</v>
      </c>
      <c r="X32" s="2" t="s">
        <v>39</v>
      </c>
      <c r="Y32" s="3"/>
    </row>
    <row r="33" spans="1:25" ht="18" customHeight="1" x14ac:dyDescent="0.25">
      <c r="A33" s="1">
        <v>45379</v>
      </c>
      <c r="B33" s="2" t="s">
        <v>117</v>
      </c>
      <c r="C33" s="3" t="s">
        <v>144</v>
      </c>
      <c r="D33" s="3" t="s">
        <v>84</v>
      </c>
      <c r="E33" s="3" t="s">
        <v>118</v>
      </c>
      <c r="F33" s="3" t="s">
        <v>29</v>
      </c>
      <c r="G33" s="3" t="s">
        <v>29</v>
      </c>
      <c r="H33" s="3" t="s">
        <v>28</v>
      </c>
      <c r="I33" s="3" t="s">
        <v>48</v>
      </c>
      <c r="J33" s="3" t="s">
        <v>27</v>
      </c>
      <c r="K33" s="3">
        <v>1</v>
      </c>
      <c r="L33" s="3">
        <v>9</v>
      </c>
      <c r="M33" s="3">
        <v>30.61</v>
      </c>
      <c r="N33" s="3">
        <v>31</v>
      </c>
      <c r="O33" s="4">
        <v>0</v>
      </c>
      <c r="P33" s="4">
        <v>53.94</v>
      </c>
      <c r="Q33" s="4">
        <v>10.4</v>
      </c>
      <c r="R33" s="4">
        <v>30.46</v>
      </c>
      <c r="S33" s="4">
        <v>0</v>
      </c>
      <c r="T33" s="4">
        <f t="shared" si="0"/>
        <v>94.800000000000011</v>
      </c>
      <c r="U33" s="4">
        <v>14.22</v>
      </c>
      <c r="V33" s="4">
        <f t="shared" si="1"/>
        <v>109.02000000000001</v>
      </c>
      <c r="W33" s="3" t="s">
        <v>155</v>
      </c>
      <c r="X33" s="2" t="s">
        <v>39</v>
      </c>
      <c r="Y33" s="3"/>
    </row>
    <row r="34" spans="1:25" ht="18" customHeight="1" x14ac:dyDescent="0.25">
      <c r="A34" s="1">
        <v>45379</v>
      </c>
      <c r="B34" s="2" t="s">
        <v>119</v>
      </c>
      <c r="C34" s="3" t="s">
        <v>145</v>
      </c>
      <c r="D34" s="3" t="s">
        <v>84</v>
      </c>
      <c r="E34" s="3" t="s">
        <v>120</v>
      </c>
      <c r="F34" s="3" t="s">
        <v>29</v>
      </c>
      <c r="G34" s="3" t="s">
        <v>29</v>
      </c>
      <c r="H34" s="3" t="s">
        <v>28</v>
      </c>
      <c r="I34" s="3" t="s">
        <v>48</v>
      </c>
      <c r="J34" s="3" t="s">
        <v>27</v>
      </c>
      <c r="K34" s="3">
        <v>2</v>
      </c>
      <c r="L34" s="3">
        <v>6.5</v>
      </c>
      <c r="M34" s="3">
        <v>69</v>
      </c>
      <c r="N34" s="3">
        <v>69</v>
      </c>
      <c r="O34" s="4">
        <v>0</v>
      </c>
      <c r="P34" s="4">
        <v>120.06</v>
      </c>
      <c r="Q34" s="4">
        <v>10.4</v>
      </c>
      <c r="R34" s="4">
        <v>67.8</v>
      </c>
      <c r="S34" s="4">
        <v>0</v>
      </c>
      <c r="T34" s="4">
        <f t="shared" si="0"/>
        <v>198.26</v>
      </c>
      <c r="U34" s="4">
        <v>29.74</v>
      </c>
      <c r="V34" s="4">
        <f t="shared" si="1"/>
        <v>228</v>
      </c>
      <c r="W34" s="3" t="s">
        <v>155</v>
      </c>
      <c r="X34" s="2" t="s">
        <v>39</v>
      </c>
      <c r="Y34" s="3"/>
    </row>
    <row r="35" spans="1:25" ht="18" customHeight="1" x14ac:dyDescent="0.25">
      <c r="A35" s="1">
        <v>45376</v>
      </c>
      <c r="B35" s="2" t="s">
        <v>75</v>
      </c>
      <c r="C35" s="3">
        <v>110432201</v>
      </c>
      <c r="D35" s="3" t="s">
        <v>84</v>
      </c>
      <c r="E35" s="3" t="s">
        <v>76</v>
      </c>
      <c r="F35" s="3" t="s">
        <v>29</v>
      </c>
      <c r="G35" s="3" t="s">
        <v>29</v>
      </c>
      <c r="H35" s="3" t="s">
        <v>28</v>
      </c>
      <c r="I35" s="3" t="s">
        <v>35</v>
      </c>
      <c r="J35" s="3" t="s">
        <v>27</v>
      </c>
      <c r="K35" s="3">
        <v>3</v>
      </c>
      <c r="L35" s="3">
        <v>6.8</v>
      </c>
      <c r="M35" s="3">
        <v>38.229999999999997</v>
      </c>
      <c r="N35" s="3">
        <v>39</v>
      </c>
      <c r="O35" s="4">
        <v>0</v>
      </c>
      <c r="P35" s="4">
        <v>67.86</v>
      </c>
      <c r="Q35" s="4">
        <v>10.4</v>
      </c>
      <c r="R35" s="4">
        <v>38.32</v>
      </c>
      <c r="S35" s="4">
        <v>0</v>
      </c>
      <c r="T35" s="4">
        <f t="shared" si="0"/>
        <v>116.58000000000001</v>
      </c>
      <c r="U35" s="4">
        <v>17.489999999999998</v>
      </c>
      <c r="V35" s="4">
        <f t="shared" si="1"/>
        <v>134.07000000000002</v>
      </c>
      <c r="W35" s="3" t="s">
        <v>155</v>
      </c>
      <c r="X35" s="2" t="s">
        <v>39</v>
      </c>
      <c r="Y35" s="3"/>
    </row>
    <row r="36" spans="1:25" ht="18" customHeight="1" x14ac:dyDescent="0.25">
      <c r="A36" s="1">
        <v>45376</v>
      </c>
      <c r="B36" s="2" t="s">
        <v>77</v>
      </c>
      <c r="C36" s="3">
        <v>110439646</v>
      </c>
      <c r="D36" s="3" t="s">
        <v>84</v>
      </c>
      <c r="E36" s="3" t="s">
        <v>78</v>
      </c>
      <c r="F36" s="3" t="s">
        <v>29</v>
      </c>
      <c r="G36" s="3" t="s">
        <v>29</v>
      </c>
      <c r="H36" s="3" t="s">
        <v>28</v>
      </c>
      <c r="I36" s="3" t="s">
        <v>35</v>
      </c>
      <c r="J36" s="3" t="s">
        <v>27</v>
      </c>
      <c r="K36" s="3">
        <v>1</v>
      </c>
      <c r="L36" s="3">
        <v>0.1</v>
      </c>
      <c r="M36" s="3">
        <v>0.45</v>
      </c>
      <c r="N36" s="3">
        <v>0.45</v>
      </c>
      <c r="O36" s="4">
        <v>0</v>
      </c>
      <c r="P36" s="4">
        <v>43.34</v>
      </c>
      <c r="Q36" s="4">
        <v>10.4</v>
      </c>
      <c r="R36" s="4">
        <v>24.47</v>
      </c>
      <c r="S36" s="4">
        <v>0</v>
      </c>
      <c r="T36" s="4">
        <f t="shared" si="0"/>
        <v>78.210000000000008</v>
      </c>
      <c r="U36" s="4">
        <v>11.73</v>
      </c>
      <c r="V36" s="4">
        <f t="shared" si="1"/>
        <v>89.940000000000012</v>
      </c>
      <c r="W36" s="3" t="s">
        <v>155</v>
      </c>
      <c r="X36" s="2" t="s">
        <v>39</v>
      </c>
      <c r="Y36" s="3"/>
    </row>
    <row r="37" spans="1:25" ht="18" customHeight="1" x14ac:dyDescent="0.25">
      <c r="A37" s="1">
        <v>45376</v>
      </c>
      <c r="B37" s="2" t="s">
        <v>79</v>
      </c>
      <c r="C37" s="3">
        <v>110436105</v>
      </c>
      <c r="D37" s="3" t="s">
        <v>84</v>
      </c>
      <c r="E37" s="3" t="s">
        <v>78</v>
      </c>
      <c r="F37" s="3" t="s">
        <v>29</v>
      </c>
      <c r="G37" s="3" t="s">
        <v>29</v>
      </c>
      <c r="H37" s="3" t="s">
        <v>28</v>
      </c>
      <c r="I37" s="3" t="s">
        <v>35</v>
      </c>
      <c r="J37" s="3" t="s">
        <v>27</v>
      </c>
      <c r="K37" s="3">
        <v>2</v>
      </c>
      <c r="L37" s="3">
        <v>1.3</v>
      </c>
      <c r="M37" s="3">
        <v>3.56</v>
      </c>
      <c r="N37" s="3">
        <v>5</v>
      </c>
      <c r="O37" s="4">
        <v>0</v>
      </c>
      <c r="P37" s="4">
        <v>43.34</v>
      </c>
      <c r="Q37" s="4">
        <v>10.4</v>
      </c>
      <c r="R37" s="4">
        <v>24.47</v>
      </c>
      <c r="S37" s="4">
        <v>0</v>
      </c>
      <c r="T37" s="4">
        <f t="shared" si="0"/>
        <v>78.210000000000008</v>
      </c>
      <c r="U37" s="4">
        <v>11.73</v>
      </c>
      <c r="V37" s="4">
        <f t="shared" si="1"/>
        <v>89.940000000000012</v>
      </c>
      <c r="W37" s="3" t="s">
        <v>155</v>
      </c>
      <c r="X37" s="2" t="s">
        <v>39</v>
      </c>
      <c r="Y37" s="3"/>
    </row>
    <row r="38" spans="1:25" ht="18" customHeight="1" x14ac:dyDescent="0.25">
      <c r="A38" s="1">
        <v>45377</v>
      </c>
      <c r="B38" s="2" t="s">
        <v>97</v>
      </c>
      <c r="C38" s="3">
        <v>110548722</v>
      </c>
      <c r="D38" s="3" t="s">
        <v>84</v>
      </c>
      <c r="E38" s="3" t="s">
        <v>78</v>
      </c>
      <c r="F38" s="3" t="s">
        <v>29</v>
      </c>
      <c r="G38" s="3" t="s">
        <v>29</v>
      </c>
      <c r="H38" s="3" t="s">
        <v>28</v>
      </c>
      <c r="I38" s="3" t="s">
        <v>35</v>
      </c>
      <c r="J38" s="3" t="s">
        <v>27</v>
      </c>
      <c r="K38" s="3">
        <v>2</v>
      </c>
      <c r="L38" s="3">
        <v>1.25</v>
      </c>
      <c r="M38" s="3">
        <v>2.7</v>
      </c>
      <c r="N38" s="3">
        <v>3</v>
      </c>
      <c r="O38" s="4">
        <v>0</v>
      </c>
      <c r="P38" s="4">
        <v>43.34</v>
      </c>
      <c r="Q38" s="4">
        <v>10.4</v>
      </c>
      <c r="R38" s="4">
        <v>24.47</v>
      </c>
      <c r="S38" s="4">
        <v>0</v>
      </c>
      <c r="T38" s="4">
        <f t="shared" si="0"/>
        <v>78.210000000000008</v>
      </c>
      <c r="U38" s="4">
        <v>11.73</v>
      </c>
      <c r="V38" s="4">
        <f t="shared" si="1"/>
        <v>89.940000000000012</v>
      </c>
      <c r="W38" s="3" t="s">
        <v>155</v>
      </c>
      <c r="X38" s="2" t="s">
        <v>39</v>
      </c>
      <c r="Y38" s="3"/>
    </row>
    <row r="39" spans="1:25" ht="18" customHeight="1" x14ac:dyDescent="0.25">
      <c r="A39" s="1">
        <v>45379</v>
      </c>
      <c r="B39" s="2" t="s">
        <v>121</v>
      </c>
      <c r="C39" s="3">
        <v>110709265</v>
      </c>
      <c r="D39" s="3" t="s">
        <v>84</v>
      </c>
      <c r="E39" s="3" t="s">
        <v>78</v>
      </c>
      <c r="F39" s="3" t="s">
        <v>29</v>
      </c>
      <c r="G39" s="3" t="s">
        <v>29</v>
      </c>
      <c r="H39" s="3" t="s">
        <v>28</v>
      </c>
      <c r="I39" s="3" t="s">
        <v>35</v>
      </c>
      <c r="J39" s="3" t="s">
        <v>27</v>
      </c>
      <c r="K39" s="3">
        <v>2</v>
      </c>
      <c r="L39" s="3">
        <v>1.25</v>
      </c>
      <c r="M39" s="3">
        <v>3.56</v>
      </c>
      <c r="N39" s="3">
        <v>4</v>
      </c>
      <c r="O39" s="4">
        <v>0</v>
      </c>
      <c r="P39" s="4">
        <v>43.34</v>
      </c>
      <c r="Q39" s="4">
        <v>10.4</v>
      </c>
      <c r="R39" s="4">
        <v>24.47</v>
      </c>
      <c r="S39" s="4">
        <v>0</v>
      </c>
      <c r="T39" s="4">
        <f t="shared" si="0"/>
        <v>78.210000000000008</v>
      </c>
      <c r="U39" s="4">
        <v>11.73</v>
      </c>
      <c r="V39" s="4">
        <f t="shared" si="1"/>
        <v>89.940000000000012</v>
      </c>
      <c r="W39" s="3" t="s">
        <v>155</v>
      </c>
      <c r="X39" s="2" t="s">
        <v>39</v>
      </c>
      <c r="Y39" s="3"/>
    </row>
    <row r="40" spans="1:25" ht="18" customHeight="1" x14ac:dyDescent="0.25">
      <c r="M40"/>
      <c r="N40"/>
      <c r="U40" s="6"/>
      <c r="V40" s="6"/>
      <c r="X40" s="5"/>
    </row>
    <row r="41" spans="1:25" ht="18" customHeight="1" x14ac:dyDescent="0.25">
      <c r="M41"/>
      <c r="N41"/>
      <c r="U41" s="6"/>
      <c r="V41" s="6"/>
      <c r="X41" s="5"/>
    </row>
    <row r="42" spans="1:25" ht="18" customHeight="1" x14ac:dyDescent="0.25">
      <c r="M42"/>
      <c r="N42"/>
      <c r="U42" s="6"/>
      <c r="V42" s="6"/>
      <c r="X42" s="5"/>
    </row>
    <row r="43" spans="1:25" ht="18" customHeight="1" x14ac:dyDescent="0.25">
      <c r="M43"/>
      <c r="N43"/>
      <c r="U43" s="6"/>
      <c r="V43" s="6"/>
      <c r="X43" s="5"/>
    </row>
    <row r="44" spans="1:25" ht="18" customHeight="1" x14ac:dyDescent="0.25">
      <c r="M44"/>
      <c r="N44"/>
      <c r="U44" s="6"/>
      <c r="V44" s="6"/>
      <c r="X44" s="5"/>
    </row>
    <row r="45" spans="1:25" ht="18" customHeight="1" x14ac:dyDescent="0.25">
      <c r="M45"/>
      <c r="N45"/>
      <c r="U45" s="6"/>
      <c r="V45" s="6"/>
      <c r="X45" s="5"/>
    </row>
    <row r="46" spans="1:25" ht="18" customHeight="1" x14ac:dyDescent="0.25">
      <c r="M46"/>
      <c r="N46"/>
      <c r="U46" s="6"/>
      <c r="V46" s="6"/>
      <c r="X46" s="5"/>
    </row>
    <row r="47" spans="1:25" ht="18" customHeight="1" x14ac:dyDescent="0.25">
      <c r="M47"/>
      <c r="N47"/>
      <c r="U47" s="6"/>
      <c r="V47" s="6"/>
      <c r="X47" s="5"/>
    </row>
    <row r="48" spans="1:25" ht="18" customHeight="1" x14ac:dyDescent="0.25">
      <c r="M48"/>
      <c r="N48"/>
      <c r="U48" s="6"/>
      <c r="V48" s="6"/>
      <c r="X48" s="5"/>
    </row>
    <row r="49" spans="13:24" ht="18" customHeight="1" x14ac:dyDescent="0.25">
      <c r="M49"/>
      <c r="N49"/>
      <c r="U49" s="6"/>
      <c r="V49" s="6"/>
      <c r="X49" s="5"/>
    </row>
    <row r="50" spans="13:24" ht="18" customHeight="1" x14ac:dyDescent="0.25">
      <c r="M50"/>
      <c r="N50"/>
      <c r="U50" s="6"/>
      <c r="V50" s="6"/>
      <c r="X50" s="5"/>
    </row>
    <row r="51" spans="13:24" ht="18" customHeight="1" x14ac:dyDescent="0.25">
      <c r="M51"/>
      <c r="N51"/>
      <c r="U51" s="6"/>
      <c r="V51" s="6"/>
      <c r="X51" s="5"/>
    </row>
    <row r="52" spans="13:24" ht="18" customHeight="1" x14ac:dyDescent="0.25">
      <c r="M52"/>
      <c r="N52"/>
      <c r="U52" s="6"/>
      <c r="V52" s="6"/>
      <c r="X52" s="5"/>
    </row>
    <row r="53" spans="13:24" ht="18" customHeight="1" x14ac:dyDescent="0.25">
      <c r="M53"/>
      <c r="N53"/>
      <c r="U53" s="6"/>
      <c r="V53" s="6"/>
      <c r="X53" s="5"/>
    </row>
    <row r="54" spans="13:24" ht="18" customHeight="1" x14ac:dyDescent="0.25">
      <c r="M54"/>
      <c r="N54"/>
      <c r="U54" s="6"/>
      <c r="V54" s="6"/>
      <c r="X54" s="5"/>
    </row>
    <row r="55" spans="13:24" ht="18" customHeight="1" x14ac:dyDescent="0.25">
      <c r="M55"/>
      <c r="N55"/>
      <c r="U55" s="6"/>
      <c r="V55" s="6"/>
      <c r="X55" s="5"/>
    </row>
    <row r="56" spans="13:24" ht="18" customHeight="1" x14ac:dyDescent="0.25">
      <c r="M56"/>
      <c r="N56"/>
      <c r="U56" s="6"/>
      <c r="V56" s="6"/>
      <c r="X56" s="5"/>
    </row>
    <row r="57" spans="13:24" ht="18" customHeight="1" x14ac:dyDescent="0.25">
      <c r="M57"/>
      <c r="N57"/>
      <c r="U57" s="6"/>
      <c r="V57" s="6"/>
      <c r="X57" s="5"/>
    </row>
    <row r="58" spans="13:24" ht="18" customHeight="1" x14ac:dyDescent="0.25">
      <c r="M58"/>
      <c r="N58"/>
      <c r="U58" s="6"/>
      <c r="V58" s="6"/>
      <c r="X58" s="5"/>
    </row>
    <row r="59" spans="13:24" ht="18" customHeight="1" x14ac:dyDescent="0.25">
      <c r="M59"/>
      <c r="N59"/>
      <c r="U59" s="6"/>
      <c r="V59" s="6"/>
      <c r="X59" s="5"/>
    </row>
    <row r="60" spans="13:24" ht="18" customHeight="1" x14ac:dyDescent="0.25">
      <c r="M60"/>
      <c r="N60"/>
      <c r="U60" s="6"/>
      <c r="V60" s="6"/>
      <c r="X60" s="5"/>
    </row>
    <row r="61" spans="13:24" ht="18" customHeight="1" x14ac:dyDescent="0.25">
      <c r="M61"/>
      <c r="N61"/>
      <c r="U61" s="6"/>
      <c r="V61" s="6"/>
      <c r="X61" s="5"/>
    </row>
    <row r="62" spans="13:24" ht="18" customHeight="1" x14ac:dyDescent="0.25">
      <c r="M62"/>
      <c r="N62"/>
      <c r="U62" s="6"/>
      <c r="V62" s="6"/>
      <c r="X62" s="5"/>
    </row>
    <row r="63" spans="13:24" ht="18" customHeight="1" x14ac:dyDescent="0.25">
      <c r="M63"/>
      <c r="N63"/>
      <c r="U63" s="6"/>
      <c r="V63" s="6"/>
      <c r="X63" s="5"/>
    </row>
    <row r="64" spans="13:24" ht="18" customHeight="1" x14ac:dyDescent="0.25">
      <c r="M64"/>
      <c r="N64"/>
      <c r="U64" s="6"/>
      <c r="V64" s="6"/>
      <c r="X64" s="5"/>
    </row>
    <row r="65" spans="13:24" ht="18" customHeight="1" x14ac:dyDescent="0.25">
      <c r="M65"/>
      <c r="N65"/>
      <c r="U65" s="6"/>
      <c r="V65" s="6"/>
      <c r="X65" s="5"/>
    </row>
    <row r="66" spans="13:24" ht="18" customHeight="1" x14ac:dyDescent="0.25">
      <c r="M66"/>
      <c r="N66"/>
      <c r="U66" s="6"/>
      <c r="V66" s="6"/>
      <c r="X66" s="5"/>
    </row>
    <row r="67" spans="13:24" ht="18" customHeight="1" x14ac:dyDescent="0.25">
      <c r="M67"/>
      <c r="N67"/>
      <c r="U67" s="6"/>
      <c r="V67" s="6"/>
      <c r="X67" s="5"/>
    </row>
    <row r="68" spans="13:24" ht="18" customHeight="1" x14ac:dyDescent="0.25">
      <c r="M68"/>
      <c r="N68"/>
      <c r="U68" s="6"/>
      <c r="V68" s="6"/>
      <c r="X68" s="5"/>
    </row>
    <row r="69" spans="13:24" ht="18" customHeight="1" x14ac:dyDescent="0.25">
      <c r="M69"/>
      <c r="N69"/>
      <c r="U69" s="6"/>
      <c r="V69" s="6"/>
      <c r="X69" s="5"/>
    </row>
    <row r="70" spans="13:24" ht="18" customHeight="1" x14ac:dyDescent="0.25">
      <c r="M70"/>
      <c r="N70"/>
      <c r="U70" s="6"/>
      <c r="V70" s="6"/>
      <c r="X70" s="5"/>
    </row>
    <row r="71" spans="13:24" ht="18" customHeight="1" x14ac:dyDescent="0.25">
      <c r="M71"/>
      <c r="N71"/>
      <c r="U71" s="6"/>
      <c r="V71" s="6"/>
      <c r="X71" s="5"/>
    </row>
    <row r="72" spans="13:24" ht="18" customHeight="1" x14ac:dyDescent="0.25">
      <c r="M72"/>
      <c r="U72" s="6"/>
      <c r="V72"/>
      <c r="W72" s="5"/>
    </row>
    <row r="73" spans="13:24" ht="18" customHeight="1" x14ac:dyDescent="0.25">
      <c r="M73"/>
      <c r="U73" s="6"/>
      <c r="V73"/>
      <c r="W73" s="5"/>
    </row>
    <row r="74" spans="13:24" ht="18" customHeight="1" x14ac:dyDescent="0.25">
      <c r="M74"/>
      <c r="U74" s="6"/>
      <c r="V74"/>
      <c r="W74" s="5"/>
    </row>
    <row r="75" spans="13:24" ht="18" customHeight="1" x14ac:dyDescent="0.25">
      <c r="M75"/>
      <c r="U75" s="6"/>
      <c r="V75"/>
      <c r="W75" s="5"/>
    </row>
    <row r="76" spans="13:24" ht="18" customHeight="1" x14ac:dyDescent="0.25">
      <c r="M76"/>
      <c r="U76" s="6"/>
      <c r="V76"/>
      <c r="W76" s="5"/>
    </row>
    <row r="77" spans="13:24" ht="18" customHeight="1" x14ac:dyDescent="0.25">
      <c r="M77"/>
      <c r="U77" s="6"/>
      <c r="V77"/>
      <c r="W77" s="5"/>
    </row>
  </sheetData>
  <sortState ref="A2:Z39">
    <sortCondition ref="B2:B3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2024-04-04T12:19:12Z</dcterms:created>
  <dcterms:modified xsi:type="dcterms:W3CDTF">2024-04-04T12:43:49Z</dcterms:modified>
</cp:coreProperties>
</file>