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90" windowWidth="19875" windowHeight="6705"/>
  </bookViews>
  <sheets>
    <sheet name="Sheet1" sheetId="1" r:id="rId1"/>
  </sheets>
  <definedNames>
    <definedName name="_xlnm._FilterDatabase" localSheetId="0" hidden="1">Sheet1!$A$1:$Y$3</definedName>
  </definedNames>
  <calcPr calcId="145621"/>
</workbook>
</file>

<file path=xl/calcChain.xml><?xml version="1.0" encoding="utf-8"?>
<calcChain xmlns="http://schemas.openxmlformats.org/spreadsheetml/2006/main">
  <c r="T3" i="1" l="1"/>
  <c r="V3" i="1" s="1"/>
  <c r="T2" i="1"/>
  <c r="V2" i="1" s="1"/>
</calcChain>
</file>

<file path=xl/sharedStrings.xml><?xml version="1.0" encoding="utf-8"?>
<sst xmlns="http://schemas.openxmlformats.org/spreadsheetml/2006/main" count="45" uniqueCount="35">
  <si>
    <t>Manifest Date</t>
  </si>
  <si>
    <t>Waybill</t>
  </si>
  <si>
    <t>Client Reference</t>
  </si>
  <si>
    <t>Consignor</t>
  </si>
  <si>
    <t>Consignee</t>
  </si>
  <si>
    <t>Branch</t>
  </si>
  <si>
    <t>Origin</t>
  </si>
  <si>
    <t>Destination</t>
  </si>
  <si>
    <t>Dest Town</t>
  </si>
  <si>
    <t>Serv_C</t>
  </si>
  <si>
    <t>Pcs</t>
  </si>
  <si>
    <t>MassKg</t>
  </si>
  <si>
    <t>VolWT</t>
  </si>
  <si>
    <t>Chargeable</t>
  </si>
  <si>
    <t>Inv_Value</t>
  </si>
  <si>
    <t>Freight_Charge</t>
  </si>
  <si>
    <t>Insurance</t>
  </si>
  <si>
    <t>Fuel</t>
  </si>
  <si>
    <t>Other_Surch</t>
  </si>
  <si>
    <t>SubTotal</t>
  </si>
  <si>
    <t>VAT</t>
  </si>
  <si>
    <t>Total</t>
  </si>
  <si>
    <t>InvoiceNo</t>
  </si>
  <si>
    <t>Billable Accnum</t>
  </si>
  <si>
    <t>MA Info</t>
  </si>
  <si>
    <t>JNB</t>
  </si>
  <si>
    <t>DOOR</t>
  </si>
  <si>
    <t>DBN</t>
  </si>
  <si>
    <t>2285096</t>
  </si>
  <si>
    <t>TECTRA AUTOMATION DBN</t>
  </si>
  <si>
    <t>TECTRA AUTOMATION (PTY) LTD</t>
  </si>
  <si>
    <t>KEMPTON PARK</t>
  </si>
  <si>
    <t>BTG004</t>
  </si>
  <si>
    <t>2285095</t>
  </si>
  <si>
    <t>INV285193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</si>
</sst>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&quot;* #,##0.00_-;\-&quot;R&quot;* #,##0.00_-;_-&quot;R&quot;* &quot;-&quot;??_-;_-@_-"/>
    <numFmt numFmtId="165" formatCode="0.000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2" fillId="0" borderId="1" xfId="0" applyFont="1" applyBorder="1"/>
    <xf numFmtId="0" fontId="2" fillId="0" borderId="1" xfId="0" applyFont="1" applyBorder="1" applyAlignment="1">
      <alignment horizontal="left"/>
    </xf>
    <xf numFmtId="2" fontId="2" fillId="0" borderId="1" xfId="0" applyNumberFormat="1" applyFont="1" applyBorder="1"/>
    <xf numFmtId="2" fontId="2" fillId="0" borderId="1" xfId="1" applyNumberFormat="1" applyFont="1" applyFill="1" applyBorder="1"/>
    <xf numFmtId="2" fontId="2" fillId="0" borderId="2" xfId="0" applyNumberFormat="1" applyFont="1" applyBorder="1"/>
    <xf numFmtId="2" fontId="0" fillId="0" borderId="1" xfId="0" applyNumberFormat="1" applyBorder="1"/>
    <xf numFmtId="0" fontId="0" fillId="0" borderId="1" xfId="0" applyBorder="1"/>
    <xf numFmtId="14" fontId="0" fillId="0" borderId="1" xfId="0" applyNumberFormat="1" applyBorder="1"/>
    <xf numFmtId="0" fontId="0" fillId="0" borderId="2" xfId="0" applyBorder="1"/>
    <xf numFmtId="2" fontId="0" fillId="0" borderId="0" xfId="0" applyNumberFormat="1"/>
    <xf numFmtId="165" fontId="0" fillId="0" borderId="0" xfId="0" applyNumberForma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9"/>
  <sheetViews>
    <sheetView tabSelected="1" topLeftCell="F1" workbookViewId="0">
      <selection activeCell="W3" sqref="W3"/>
    </sheetView>
  </sheetViews>
  <sheetFormatPr defaultRowHeight="15" x14ac:dyDescent="0.25"/>
  <cols>
    <col min="1" max="1" width="13.7109375" bestFit="1" customWidth="1"/>
    <col min="2" max="2" width="8" bestFit="1" customWidth="1"/>
    <col min="3" max="3" width="16" bestFit="1" customWidth="1"/>
    <col min="4" max="4" width="25.140625" bestFit="1" customWidth="1"/>
    <col min="5" max="5" width="29.7109375" bestFit="1" customWidth="1"/>
    <col min="6" max="6" width="7" bestFit="1" customWidth="1"/>
    <col min="7" max="7" width="6.42578125" bestFit="1" customWidth="1"/>
    <col min="8" max="8" width="11.28515625" bestFit="1" customWidth="1"/>
    <col min="9" max="9" width="15.140625" bestFit="1" customWidth="1"/>
    <col min="10" max="10" width="7" bestFit="1" customWidth="1"/>
    <col min="11" max="11" width="3.85546875" bestFit="1" customWidth="1"/>
    <col min="12" max="12" width="7.7109375" bestFit="1" customWidth="1"/>
    <col min="13" max="13" width="7" bestFit="1" customWidth="1"/>
    <col min="14" max="14" width="11" bestFit="1" customWidth="1"/>
    <col min="15" max="15" width="9.85546875" style="10" bestFit="1" customWidth="1"/>
    <col min="16" max="16" width="14.5703125" style="10" bestFit="1" customWidth="1"/>
    <col min="17" max="17" width="9.5703125" style="10" bestFit="1" customWidth="1"/>
    <col min="18" max="18" width="6" style="10" bestFit="1" customWidth="1"/>
    <col min="19" max="19" width="12" style="10" bestFit="1" customWidth="1"/>
    <col min="20" max="20" width="8.7109375" style="10" bestFit="1" customWidth="1"/>
    <col min="21" max="21" width="7.5703125" style="10" bestFit="1" customWidth="1"/>
    <col min="22" max="22" width="7" style="10" bestFit="1" customWidth="1"/>
    <col min="23" max="23" width="10" bestFit="1" customWidth="1"/>
    <col min="24" max="24" width="15.28515625" bestFit="1" customWidth="1"/>
    <col min="25" max="25" width="8" bestFit="1" customWidth="1"/>
  </cols>
  <sheetData>
    <row r="1" spans="1:25" ht="16.149999999999999" customHeight="1" x14ac:dyDescent="0.25">
      <c r="A1" s="1" t="s">
        <v>0</v>
      </c>
      <c r="B1" s="1" t="s">
        <v>1</v>
      </c>
      <c r="C1" s="2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4" t="s">
        <v>18</v>
      </c>
      <c r="T1" s="4" t="s">
        <v>19</v>
      </c>
      <c r="U1" s="4" t="s">
        <v>20</v>
      </c>
      <c r="V1" s="4" t="s">
        <v>21</v>
      </c>
      <c r="W1" s="5" t="s">
        <v>22</v>
      </c>
      <c r="X1" s="6" t="s">
        <v>23</v>
      </c>
      <c r="Y1" s="7" t="s">
        <v>24</v>
      </c>
    </row>
    <row r="2" spans="1:25" x14ac:dyDescent="0.25">
      <c r="A2" s="8">
        <v>45007</v>
      </c>
      <c r="B2" s="7" t="s">
        <v>28</v>
      </c>
      <c r="C2" s="7"/>
      <c r="D2" s="7" t="s">
        <v>29</v>
      </c>
      <c r="E2" s="7" t="s">
        <v>30</v>
      </c>
      <c r="F2" s="7" t="s">
        <v>27</v>
      </c>
      <c r="G2" s="7" t="s">
        <v>27</v>
      </c>
      <c r="H2" s="7" t="s">
        <v>25</v>
      </c>
      <c r="I2" s="7" t="s">
        <v>31</v>
      </c>
      <c r="J2" s="7" t="s">
        <v>26</v>
      </c>
      <c r="K2" s="7">
        <v>1</v>
      </c>
      <c r="L2" s="7">
        <v>19</v>
      </c>
      <c r="M2" s="7">
        <v>9.06</v>
      </c>
      <c r="N2" s="7">
        <v>19</v>
      </c>
      <c r="O2" s="6">
        <v>0</v>
      </c>
      <c r="P2" s="6">
        <v>45.94</v>
      </c>
      <c r="Q2" s="6">
        <v>11.02</v>
      </c>
      <c r="R2" s="6">
        <v>24.13</v>
      </c>
      <c r="S2" s="6">
        <v>0</v>
      </c>
      <c r="T2" s="6">
        <f>SUM(O2:S2)</f>
        <v>81.089999999999989</v>
      </c>
      <c r="U2" s="6">
        <v>12.17</v>
      </c>
      <c r="V2" s="6">
        <f>SUM(T2:U2)</f>
        <v>93.259999999999991</v>
      </c>
      <c r="W2" s="9" t="s">
        <v>34</v>
      </c>
      <c r="X2" s="7" t="s">
        <v>32</v>
      </c>
      <c r="Y2" s="7"/>
    </row>
    <row r="3" spans="1:25" x14ac:dyDescent="0.25">
      <c r="A3" s="8">
        <v>45008</v>
      </c>
      <c r="B3" s="7" t="s">
        <v>33</v>
      </c>
      <c r="C3" s="7"/>
      <c r="D3" s="7" t="s">
        <v>29</v>
      </c>
      <c r="E3" s="7" t="s">
        <v>30</v>
      </c>
      <c r="F3" s="7" t="s">
        <v>27</v>
      </c>
      <c r="G3" s="7" t="s">
        <v>27</v>
      </c>
      <c r="H3" s="7" t="s">
        <v>25</v>
      </c>
      <c r="I3" s="7" t="s">
        <v>31</v>
      </c>
      <c r="J3" s="7" t="s">
        <v>26</v>
      </c>
      <c r="K3" s="7">
        <v>1</v>
      </c>
      <c r="L3" s="7">
        <v>41</v>
      </c>
      <c r="M3" s="7">
        <v>38.64</v>
      </c>
      <c r="N3" s="7">
        <v>41</v>
      </c>
      <c r="O3" s="6">
        <v>0</v>
      </c>
      <c r="P3" s="6">
        <v>56.5</v>
      </c>
      <c r="Q3" s="6">
        <v>11.02</v>
      </c>
      <c r="R3" s="6">
        <v>29.67</v>
      </c>
      <c r="S3" s="6">
        <v>0</v>
      </c>
      <c r="T3" s="6">
        <f>SUM(O3:S3)</f>
        <v>97.19</v>
      </c>
      <c r="U3" s="6">
        <v>14.58</v>
      </c>
      <c r="V3" s="6">
        <f>SUM(T3:U3)</f>
        <v>111.77</v>
      </c>
      <c r="W3" s="9" t="s">
        <v>34</v>
      </c>
      <c r="X3" s="7" t="s">
        <v>32</v>
      </c>
      <c r="Y3" s="7"/>
    </row>
    <row r="9" spans="1:25" x14ac:dyDescent="0.25">
      <c r="T9" s="11"/>
      <c r="U9" s="11"/>
    </row>
  </sheetData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2023-03-24T13:00:32Z</dcterms:created>
  <dcterms:modified xsi:type="dcterms:W3CDTF">2023-03-24T13:53:30Z</dcterms:modified>
</cp:coreProperties>
</file>