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Sheet1!$A$1:$Y$60</definedName>
  </definedNames>
  <calcPr calcId="145621"/>
</workbook>
</file>

<file path=xl/calcChain.xml><?xml version="1.0" encoding="utf-8"?>
<calcChain xmlns="http://schemas.openxmlformats.org/spreadsheetml/2006/main">
  <c r="T60" i="1" l="1"/>
  <c r="V60" i="1" s="1"/>
  <c r="T36" i="1"/>
  <c r="V36" i="1" s="1"/>
  <c r="T32" i="1"/>
  <c r="V32" i="1" s="1"/>
  <c r="T31" i="1"/>
  <c r="V31" i="1" s="1"/>
  <c r="T24" i="1"/>
  <c r="V24" i="1" s="1"/>
  <c r="T16" i="1"/>
  <c r="V16" i="1" s="1"/>
  <c r="T13" i="1"/>
  <c r="V13" i="1" s="1"/>
  <c r="T9" i="1"/>
  <c r="V9" i="1" s="1"/>
  <c r="T8" i="1"/>
  <c r="V8" i="1" s="1"/>
  <c r="T5" i="1"/>
  <c r="V5" i="1" s="1"/>
  <c r="T44" i="1"/>
  <c r="V44" i="1" s="1"/>
  <c r="T40" i="1"/>
  <c r="V40" i="1" s="1"/>
  <c r="T28" i="1"/>
  <c r="V28" i="1" s="1"/>
  <c r="T20" i="1"/>
  <c r="V20" i="1" s="1"/>
  <c r="T12" i="1"/>
  <c r="V12" i="1" s="1"/>
  <c r="T4" i="1"/>
  <c r="V4" i="1" s="1"/>
  <c r="T47" i="1"/>
  <c r="V47" i="1" s="1"/>
  <c r="T49" i="1"/>
  <c r="V49" i="1" s="1"/>
  <c r="T51" i="1"/>
  <c r="V51" i="1" s="1"/>
  <c r="T53" i="1"/>
  <c r="V53" i="1" s="1"/>
  <c r="T55" i="1"/>
  <c r="V55" i="1" s="1"/>
  <c r="T57" i="1"/>
  <c r="V57" i="1" s="1"/>
  <c r="T59" i="1"/>
  <c r="V59" i="1" s="1"/>
  <c r="T43" i="1"/>
  <c r="V43" i="1" s="1"/>
  <c r="T33" i="1"/>
  <c r="V33" i="1" s="1"/>
  <c r="T35" i="1"/>
  <c r="V35" i="1" s="1"/>
  <c r="T37" i="1"/>
  <c r="V37" i="1" s="1"/>
  <c r="T39" i="1"/>
  <c r="V39" i="1" s="1"/>
  <c r="T41" i="1"/>
  <c r="V41" i="1" s="1"/>
  <c r="T45" i="1"/>
  <c r="V45" i="1" s="1"/>
  <c r="T3" i="1"/>
  <c r="V3" i="1" s="1"/>
  <c r="T7" i="1"/>
  <c r="V7" i="1" s="1"/>
  <c r="T11" i="1"/>
  <c r="V11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2" i="1" l="1"/>
  <c r="V2" i="1" s="1"/>
  <c r="T6" i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T30" i="1"/>
  <c r="V30" i="1" s="1"/>
  <c r="T34" i="1"/>
  <c r="V34" i="1" s="1"/>
  <c r="T38" i="1"/>
  <c r="V38" i="1" s="1"/>
  <c r="T42" i="1"/>
  <c r="V42" i="1" s="1"/>
  <c r="T46" i="1"/>
  <c r="V46" i="1" s="1"/>
  <c r="T50" i="1"/>
  <c r="V50" i="1" s="1"/>
  <c r="T48" i="1"/>
  <c r="V48" i="1" s="1"/>
  <c r="T52" i="1"/>
  <c r="V52" i="1" s="1"/>
  <c r="T54" i="1"/>
  <c r="V54" i="1" s="1"/>
  <c r="T56" i="1"/>
  <c r="V56" i="1" s="1"/>
  <c r="T58" i="1"/>
  <c r="V58" i="1" s="1"/>
</calcChain>
</file>

<file path=xl/sharedStrings.xml><?xml version="1.0" encoding="utf-8"?>
<sst xmlns="http://schemas.openxmlformats.org/spreadsheetml/2006/main" count="673" uniqueCount="245">
  <si>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</si>
  <si>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</si>
  <si>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</si>
  <si>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</si>
  <si>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</si>
  <si>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</si>
  <si>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</si>
  <si>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</si>
  <si>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</si>
  <si>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</si>
  <si>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</si>
  <si>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</si>
  <si>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</si>
  <si>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</si>
  <si>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</si>
  <si>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</si>
  <si>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</si>
  <si>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</si>
  <si>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</si>
  <si>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</si>
  <si>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</si>
  <si>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</si>
  <si>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</si>
  <si>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</si>
  <si>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</si>
  <si>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</si>
  <si>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</si>
  <si>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</si>
  <si>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CPT</t>
  </si>
  <si>
    <t>GRJ</t>
  </si>
  <si>
    <t>PTA</t>
  </si>
  <si>
    <t>NELSPRUIT</t>
  </si>
  <si>
    <t>MIDRAND</t>
  </si>
  <si>
    <t>WILDERNESS</t>
  </si>
  <si>
    <t>KEMPTON PARK</t>
  </si>
  <si>
    <t>MUIZENBERG</t>
  </si>
  <si>
    <t>BTGC191570</t>
  </si>
  <si>
    <t>MEGAN HATCH</t>
  </si>
  <si>
    <t>BENONI</t>
  </si>
  <si>
    <t>BTG005</t>
  </si>
  <si>
    <t>BTGC191588</t>
  </si>
  <si>
    <t>SHIKARA REDDY</t>
  </si>
  <si>
    <t>BTGC191597</t>
  </si>
  <si>
    <t>SUHAGNA MANSURA</t>
  </si>
  <si>
    <t>RANDBURG</t>
  </si>
  <si>
    <t>BTGC3113</t>
  </si>
  <si>
    <t>TAKEALOT JHB DC-1</t>
  </si>
  <si>
    <t>BTGC#29465</t>
  </si>
  <si>
    <t>JENNY SWANEPOEL</t>
  </si>
  <si>
    <t>RANDFONTEIN</t>
  </si>
  <si>
    <t>BTGC191610</t>
  </si>
  <si>
    <t>EFUA HALM</t>
  </si>
  <si>
    <t>BTGC191612</t>
  </si>
  <si>
    <t>ZININGI MHLONGO</t>
  </si>
  <si>
    <t>BTGC191635</t>
  </si>
  <si>
    <t>ROSHNEE DAYAL</t>
  </si>
  <si>
    <t>SANDTON</t>
  </si>
  <si>
    <t>BTGC29443</t>
  </si>
  <si>
    <t>ILSE JANSEN VAN VUUREN</t>
  </si>
  <si>
    <t>MAGALIESKRUIN</t>
  </si>
  <si>
    <t>BTGC191652</t>
  </si>
  <si>
    <t>CATHY CALLOW</t>
  </si>
  <si>
    <t>MODDERFONTEIN</t>
  </si>
  <si>
    <t>BTGC191668</t>
  </si>
  <si>
    <t>ETHAN DU PLESSIS</t>
  </si>
  <si>
    <t>YELLOWWOOD PARK</t>
  </si>
  <si>
    <t>BTGC8163</t>
  </si>
  <si>
    <t>BTGC191738</t>
  </si>
  <si>
    <t>KGOMOTSO KEROMECWE</t>
  </si>
  <si>
    <t>THERESAPARK</t>
  </si>
  <si>
    <t>BTGC191740</t>
  </si>
  <si>
    <t>FARHAAN JOOSUB</t>
  </si>
  <si>
    <t>CENTURION</t>
  </si>
  <si>
    <t>BTGC191741</t>
  </si>
  <si>
    <t>LOUISE MALAN</t>
  </si>
  <si>
    <t>BRYANSTON</t>
  </si>
  <si>
    <t>BTGC191743</t>
  </si>
  <si>
    <t>JOZUA MALHERBE</t>
  </si>
  <si>
    <t>BTGC191746</t>
  </si>
  <si>
    <t>JACQUELINE EDWARDS</t>
  </si>
  <si>
    <t>BTGC191748</t>
  </si>
  <si>
    <t>FERDI VAN HEERDEN</t>
  </si>
  <si>
    <t>MENLO PARK</t>
  </si>
  <si>
    <t>BTGC191753</t>
  </si>
  <si>
    <t>LIZELLE ERASMUS</t>
  </si>
  <si>
    <t>MUSINA</t>
  </si>
  <si>
    <t>BTGC191769</t>
  </si>
  <si>
    <t>KHADIJAH ARBEE</t>
  </si>
  <si>
    <t>BTGC191770</t>
  </si>
  <si>
    <t>VALENTINE  KEMBO</t>
  </si>
  <si>
    <t>BTGC20301</t>
  </si>
  <si>
    <t>PO82620301</t>
  </si>
  <si>
    <t>TAKEALOT JHB DC-3</t>
  </si>
  <si>
    <t>BTGC21099</t>
  </si>
  <si>
    <t>BTGC191811</t>
  </si>
  <si>
    <t>THERESA SURTEES</t>
  </si>
  <si>
    <t>BTGC191812</t>
  </si>
  <si>
    <t>OMWANTIE SINGH</t>
  </si>
  <si>
    <t>BTGC191813</t>
  </si>
  <si>
    <t>ZAHID ESSOP</t>
  </si>
  <si>
    <t>DURBAN NORTH</t>
  </si>
  <si>
    <t>BTGC191814</t>
  </si>
  <si>
    <t>AMANDA TSWINA</t>
  </si>
  <si>
    <t>MANABA BEACH</t>
  </si>
  <si>
    <t>BTGC29478</t>
  </si>
  <si>
    <t>2288007</t>
  </si>
  <si>
    <t>GOPALS BAGS &amp; LUGGAGE</t>
  </si>
  <si>
    <t>LUGGAGE GLOVE</t>
  </si>
  <si>
    <t>BTGC191818</t>
  </si>
  <si>
    <t>STELLIOS VASSALIADES</t>
  </si>
  <si>
    <t>POLOKWANE</t>
  </si>
  <si>
    <t>BTGC191839</t>
  </si>
  <si>
    <t>PATIENCE MHLANGU</t>
  </si>
  <si>
    <t>PORT SHEPSTONE</t>
  </si>
  <si>
    <t>BTGC191841</t>
  </si>
  <si>
    <t>PETER BEZUIDENHOUT</t>
  </si>
  <si>
    <t>HAZYVIEW</t>
  </si>
  <si>
    <t>BTGC191856</t>
  </si>
  <si>
    <t>LLOYD WRIGHT</t>
  </si>
  <si>
    <t>RANGEVIEW</t>
  </si>
  <si>
    <t>BTGC191860</t>
  </si>
  <si>
    <t>SUMAYYA SIMJEE</t>
  </si>
  <si>
    <t>DAWNCLIFFE</t>
  </si>
  <si>
    <t>BTGC3167</t>
  </si>
  <si>
    <t>BTGC60273</t>
  </si>
  <si>
    <t>BTGC191885</t>
  </si>
  <si>
    <t>TALITHA GOLIATH</t>
  </si>
  <si>
    <t>GLENVISTA</t>
  </si>
  <si>
    <t>BTGC61183</t>
  </si>
  <si>
    <t>BTGC6872</t>
  </si>
  <si>
    <t xml:space="preserve">DOLFI29465 </t>
  </si>
  <si>
    <t xml:space="preserve">INV191570 </t>
  </si>
  <si>
    <t xml:space="preserve">INV191597 </t>
  </si>
  <si>
    <t>INV191588</t>
  </si>
  <si>
    <t xml:space="preserve">INV191610 </t>
  </si>
  <si>
    <t xml:space="preserve">INV191612 </t>
  </si>
  <si>
    <t xml:space="preserve">INV191635 </t>
  </si>
  <si>
    <t xml:space="preserve">INV191668 </t>
  </si>
  <si>
    <t xml:space="preserve">INV191652 </t>
  </si>
  <si>
    <t xml:space="preserve">INV191738 </t>
  </si>
  <si>
    <t xml:space="preserve">INV191740 </t>
  </si>
  <si>
    <t xml:space="preserve">INV191741 </t>
  </si>
  <si>
    <t xml:space="preserve">INV191743 </t>
  </si>
  <si>
    <t>INV191746</t>
  </si>
  <si>
    <t>INV191748</t>
  </si>
  <si>
    <t xml:space="preserve">INV191753 </t>
  </si>
  <si>
    <t>INV191769</t>
  </si>
  <si>
    <t>INV191770</t>
  </si>
  <si>
    <t>INV191811</t>
  </si>
  <si>
    <t xml:space="preserve">INV191812 </t>
  </si>
  <si>
    <t xml:space="preserve">INV191813 </t>
  </si>
  <si>
    <t xml:space="preserve">INV191814 </t>
  </si>
  <si>
    <t xml:space="preserve">INV191818 </t>
  </si>
  <si>
    <t xml:space="preserve">INV191839 </t>
  </si>
  <si>
    <t>INV191841</t>
  </si>
  <si>
    <t xml:space="preserve">INV191856 </t>
  </si>
  <si>
    <t xml:space="preserve">INV191860 </t>
  </si>
  <si>
    <t xml:space="preserve">INV191885 </t>
  </si>
  <si>
    <t xml:space="preserve">PO82621099 </t>
  </si>
  <si>
    <t xml:space="preserve">REPLACEMENT BAG </t>
  </si>
  <si>
    <t>LUGGAGE WAREHOUSE</t>
  </si>
  <si>
    <t xml:space="preserve">HILLCREST </t>
  </si>
  <si>
    <t xml:space="preserve">RIVERSDALE </t>
  </si>
  <si>
    <t xml:space="preserve">MORNINGSIDE </t>
  </si>
  <si>
    <t xml:space="preserve">MELVILLE </t>
  </si>
  <si>
    <t>BTGC191987</t>
  </si>
  <si>
    <t>BTGC191988</t>
  </si>
  <si>
    <t>BTGC191991</t>
  </si>
  <si>
    <t>BTGC191993</t>
  </si>
  <si>
    <t>INV191987</t>
  </si>
  <si>
    <t>INV191988</t>
  </si>
  <si>
    <t>INV191991</t>
  </si>
  <si>
    <t>INV191993</t>
  </si>
  <si>
    <t>MARYANNE MACLEAR</t>
  </si>
  <si>
    <t xml:space="preserve">EVA MARUMO </t>
  </si>
  <si>
    <t>CARIN BEUKES</t>
  </si>
  <si>
    <t>ALTA SWANEPOEL</t>
  </si>
  <si>
    <t>BTGC62158</t>
  </si>
  <si>
    <t>BTGC63427</t>
  </si>
  <si>
    <t>82729478</t>
  </si>
  <si>
    <t>82333113</t>
  </si>
  <si>
    <t>82813167</t>
  </si>
  <si>
    <t>82860273</t>
  </si>
  <si>
    <t>82861183</t>
  </si>
  <si>
    <t>83062158</t>
  </si>
  <si>
    <t>83063427</t>
  </si>
  <si>
    <t>82946872</t>
  </si>
  <si>
    <t>82498163</t>
  </si>
  <si>
    <t>INV283475</t>
  </si>
  <si>
    <t>BTGC9424</t>
  </si>
  <si>
    <t>BTGC9425</t>
  </si>
  <si>
    <t>BTGC9426</t>
  </si>
  <si>
    <t>INV9424</t>
  </si>
  <si>
    <t>INV9425</t>
  </si>
  <si>
    <t>INV9426</t>
  </si>
  <si>
    <t>SALEYS TRAVEL GOOD</t>
  </si>
  <si>
    <t>GOPALS LUGGAGE</t>
  </si>
  <si>
    <t>DBF RT LASER LOGISTICS</t>
  </si>
  <si>
    <t>BTGC9427</t>
  </si>
  <si>
    <t>BTGC9428</t>
  </si>
  <si>
    <t>BTGC9431</t>
  </si>
  <si>
    <t>BTGC9432</t>
  </si>
  <si>
    <t>BTGC9433</t>
  </si>
  <si>
    <t>BTGC9434</t>
  </si>
  <si>
    <t>BTGC9435</t>
  </si>
  <si>
    <t>BTGC9437</t>
  </si>
  <si>
    <t>BTGC9438</t>
  </si>
  <si>
    <t>BTGC9439</t>
  </si>
  <si>
    <t>BTGCINV9436</t>
  </si>
  <si>
    <t>INV9427</t>
  </si>
  <si>
    <t>INV9428</t>
  </si>
  <si>
    <t>INV9431</t>
  </si>
  <si>
    <t>INV9432</t>
  </si>
  <si>
    <t>INV9433</t>
  </si>
  <si>
    <t>INV9434</t>
  </si>
  <si>
    <t>INV9435</t>
  </si>
  <si>
    <t>INV9436</t>
  </si>
  <si>
    <t>INV9437</t>
  </si>
  <si>
    <t>INV9438</t>
  </si>
  <si>
    <t>INV9439</t>
  </si>
  <si>
    <t>DESTINATIONS BF RIVER</t>
  </si>
  <si>
    <t>FRASERS MENLYN</t>
  </si>
  <si>
    <t>FRASERS PAVILION</t>
  </si>
  <si>
    <t>FRASERS BAYWEST</t>
  </si>
  <si>
    <t>FRASERS BEDFORDVIEW</t>
  </si>
  <si>
    <t>FRASERS FOURWAYS</t>
  </si>
  <si>
    <t>PLZ</t>
  </si>
  <si>
    <t>NELS</t>
  </si>
  <si>
    <t>POLO</t>
  </si>
  <si>
    <t>JOHANNESBURG</t>
  </si>
  <si>
    <t>CALEDON</t>
  </si>
  <si>
    <t>PRETORIA</t>
  </si>
  <si>
    <t>ORMONDE</t>
  </si>
  <si>
    <t>DURBAN</t>
  </si>
  <si>
    <t>MOUNT EDGECOMBE</t>
  </si>
  <si>
    <t>DESTINATIONS EASTRAND MALL</t>
  </si>
  <si>
    <t>BOKSBURG</t>
  </si>
  <si>
    <t>WESTVILLE</t>
  </si>
  <si>
    <t>FRASERS MALL OF THE SOUTH</t>
  </si>
  <si>
    <t>FRASERS MALL OF THE NORTH</t>
  </si>
  <si>
    <t>FRASERS MELROSE ARCH</t>
  </si>
  <si>
    <t>PORT ELIZABETH</t>
  </si>
  <si>
    <t>BEDFORDVIEW</t>
  </si>
  <si>
    <t>FOUR WAYS</t>
  </si>
  <si>
    <t>DESTINATIONS SANDTON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</si>
</sst>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44" fontId="0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1" xfId="1" applyNumberFormat="1" applyFont="1" applyBorder="1" applyAlignment="1"/>
    <xf numFmtId="2" fontId="0" fillId="0" borderId="0" xfId="0" applyNumberFormat="1" applyAlignment="1"/>
    <xf numFmtId="2" fontId="0" fillId="0" borderId="0" xfId="1" applyNumberFormat="1" applyFont="1" applyAlignment="1"/>
    <xf numFmtId="0" fontId="0" fillId="0" borderId="1" xfId="0" quotePrefix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tabSelected="1" topLeftCell="N43"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12.85546875" style="1" bestFit="1" customWidth="1"/>
    <col min="3" max="3" width="18.5703125" style="1" bestFit="1" customWidth="1"/>
    <col min="4" max="4" width="24.140625" style="1" bestFit="1" customWidth="1"/>
    <col min="5" max="5" width="29.7109375" style="1" bestFit="1" customWidth="1"/>
    <col min="6" max="6" width="7" style="1" bestFit="1" customWidth="1"/>
    <col min="7" max="7" width="6.42578125" style="1" bestFit="1" customWidth="1"/>
    <col min="8" max="8" width="11.28515625" style="1" bestFit="1" customWidth="1"/>
    <col min="9" max="9" width="19.570312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9" bestFit="1" customWidth="1"/>
    <col min="16" max="16" width="14.5703125" style="9" bestFit="1" customWidth="1"/>
    <col min="17" max="17" width="9.5703125" style="9" bestFit="1" customWidth="1"/>
    <col min="18" max="18" width="6.5703125" style="9" bestFit="1" customWidth="1"/>
    <col min="19" max="19" width="12" style="9" bestFit="1" customWidth="1"/>
    <col min="20" max="20" width="8.7109375" style="9" bestFit="1" customWidth="1"/>
    <col min="21" max="21" width="6.5703125" style="9" bestFit="1" customWidth="1"/>
    <col min="22" max="22" width="7.5703125" style="9" bestFit="1" customWidth="1"/>
    <col min="23" max="23" width="11.7109375" style="1" bestFit="1" customWidth="1"/>
    <col min="24" max="24" width="15.28515625" style="1" bestFit="1" customWidth="1"/>
    <col min="25" max="25" width="8.140625" style="1" bestFit="1" customWidth="1"/>
    <col min="26" max="16384" width="9.140625" style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5" t="s">
        <v>22</v>
      </c>
      <c r="X1" s="5" t="s">
        <v>23</v>
      </c>
      <c r="Y1" s="5" t="s">
        <v>24</v>
      </c>
    </row>
    <row r="2" spans="1:25" x14ac:dyDescent="0.25">
      <c r="A2" s="2">
        <v>44964</v>
      </c>
      <c r="B2" s="3" t="s">
        <v>105</v>
      </c>
      <c r="C2" s="3"/>
      <c r="D2" s="3" t="s">
        <v>106</v>
      </c>
      <c r="E2" s="3" t="s">
        <v>107</v>
      </c>
      <c r="F2" s="3" t="s">
        <v>25</v>
      </c>
      <c r="G2" s="3" t="s">
        <v>25</v>
      </c>
      <c r="H2" s="3" t="s">
        <v>28</v>
      </c>
      <c r="I2" s="3" t="s">
        <v>35</v>
      </c>
      <c r="J2" s="3" t="s">
        <v>26</v>
      </c>
      <c r="K2" s="3">
        <v>1</v>
      </c>
      <c r="L2" s="3">
        <v>4</v>
      </c>
      <c r="M2" s="3">
        <v>13.11</v>
      </c>
      <c r="N2" s="3">
        <v>14</v>
      </c>
      <c r="O2" s="7">
        <v>0</v>
      </c>
      <c r="P2" s="7">
        <v>45.94</v>
      </c>
      <c r="Q2" s="7">
        <v>11.02</v>
      </c>
      <c r="R2" s="7">
        <v>23.55</v>
      </c>
      <c r="S2" s="8">
        <v>0</v>
      </c>
      <c r="T2" s="8">
        <f>SUM(O2:S2)</f>
        <v>80.509999999999991</v>
      </c>
      <c r="U2" s="8">
        <v>12.07</v>
      </c>
      <c r="V2" s="8">
        <f>SUM(T2:U2)</f>
        <v>92.579999999999984</v>
      </c>
      <c r="W2" s="4" t="s">
        <v>188</v>
      </c>
      <c r="X2" s="3" t="s">
        <v>39</v>
      </c>
      <c r="Y2" s="3"/>
    </row>
    <row r="3" spans="1:25" x14ac:dyDescent="0.25">
      <c r="A3" s="2">
        <v>44959</v>
      </c>
      <c r="B3" s="3" t="s">
        <v>47</v>
      </c>
      <c r="C3" s="3" t="s">
        <v>130</v>
      </c>
      <c r="D3" s="3" t="s">
        <v>160</v>
      </c>
      <c r="E3" s="3" t="s">
        <v>48</v>
      </c>
      <c r="F3" s="3" t="s">
        <v>28</v>
      </c>
      <c r="G3" s="3" t="s">
        <v>28</v>
      </c>
      <c r="H3" s="3" t="s">
        <v>27</v>
      </c>
      <c r="I3" s="3" t="s">
        <v>49</v>
      </c>
      <c r="J3" s="3" t="s">
        <v>26</v>
      </c>
      <c r="K3" s="3">
        <v>1</v>
      </c>
      <c r="L3" s="3">
        <v>5.45</v>
      </c>
      <c r="M3" s="3">
        <v>34</v>
      </c>
      <c r="N3" s="3">
        <v>34</v>
      </c>
      <c r="O3" s="7">
        <v>0</v>
      </c>
      <c r="P3" s="7">
        <v>62.71</v>
      </c>
      <c r="Q3" s="7">
        <v>11.02</v>
      </c>
      <c r="R3" s="7">
        <v>32.15</v>
      </c>
      <c r="S3" s="8">
        <v>0</v>
      </c>
      <c r="T3" s="8">
        <f>SUM(O3:S3)</f>
        <v>105.88</v>
      </c>
      <c r="U3" s="8">
        <v>15.88</v>
      </c>
      <c r="V3" s="8">
        <f>SUM(T3:U3)</f>
        <v>121.75999999999999</v>
      </c>
      <c r="W3" s="4" t="s">
        <v>188</v>
      </c>
      <c r="X3" s="3" t="s">
        <v>39</v>
      </c>
      <c r="Y3" s="3"/>
    </row>
    <row r="4" spans="1:25" x14ac:dyDescent="0.25">
      <c r="A4" s="2">
        <v>44958</v>
      </c>
      <c r="B4" s="3" t="s">
        <v>36</v>
      </c>
      <c r="C4" s="3" t="s">
        <v>131</v>
      </c>
      <c r="D4" s="3" t="s">
        <v>160</v>
      </c>
      <c r="E4" s="3" t="s">
        <v>37</v>
      </c>
      <c r="F4" s="3" t="s">
        <v>28</v>
      </c>
      <c r="G4" s="3" t="s">
        <v>28</v>
      </c>
      <c r="H4" s="3" t="s">
        <v>27</v>
      </c>
      <c r="I4" s="3" t="s">
        <v>38</v>
      </c>
      <c r="J4" s="3" t="s">
        <v>26</v>
      </c>
      <c r="K4" s="3">
        <v>4</v>
      </c>
      <c r="L4" s="3">
        <v>30.9</v>
      </c>
      <c r="M4" s="3">
        <v>136</v>
      </c>
      <c r="N4" s="3">
        <v>136</v>
      </c>
      <c r="O4" s="7">
        <v>0</v>
      </c>
      <c r="P4" s="7">
        <v>250.84</v>
      </c>
      <c r="Q4" s="7">
        <v>11.02</v>
      </c>
      <c r="R4" s="7">
        <v>128.61000000000001</v>
      </c>
      <c r="S4" s="8">
        <v>0</v>
      </c>
      <c r="T4" s="8">
        <f>SUM(O4:S4)</f>
        <v>390.47</v>
      </c>
      <c r="U4" s="8">
        <v>58.58</v>
      </c>
      <c r="V4" s="8">
        <f>SUM(T4:U4)</f>
        <v>449.05</v>
      </c>
      <c r="W4" s="4" t="s">
        <v>188</v>
      </c>
      <c r="X4" s="3" t="s">
        <v>39</v>
      </c>
      <c r="Y4" s="3"/>
    </row>
    <row r="5" spans="1:25" x14ac:dyDescent="0.25">
      <c r="A5" s="2">
        <v>44958</v>
      </c>
      <c r="B5" s="3" t="s">
        <v>40</v>
      </c>
      <c r="C5" s="3" t="s">
        <v>133</v>
      </c>
      <c r="D5" s="3" t="s">
        <v>160</v>
      </c>
      <c r="E5" s="3" t="s">
        <v>41</v>
      </c>
      <c r="F5" s="3" t="s">
        <v>28</v>
      </c>
      <c r="G5" s="3" t="s">
        <v>28</v>
      </c>
      <c r="H5" s="3" t="s">
        <v>27</v>
      </c>
      <c r="I5" s="3" t="s">
        <v>32</v>
      </c>
      <c r="J5" s="3" t="s">
        <v>26</v>
      </c>
      <c r="K5" s="3">
        <v>2</v>
      </c>
      <c r="L5" s="3">
        <v>16</v>
      </c>
      <c r="M5" s="3">
        <v>69.84</v>
      </c>
      <c r="N5" s="3">
        <v>70</v>
      </c>
      <c r="O5" s="7">
        <v>0</v>
      </c>
      <c r="P5" s="7">
        <v>129.11000000000001</v>
      </c>
      <c r="Q5" s="7">
        <v>11.02</v>
      </c>
      <c r="R5" s="7">
        <v>66.2</v>
      </c>
      <c r="S5" s="8">
        <v>0</v>
      </c>
      <c r="T5" s="8">
        <f>SUM(O5:S5)</f>
        <v>206.33000000000004</v>
      </c>
      <c r="U5" s="8">
        <v>30.95</v>
      </c>
      <c r="V5" s="8">
        <f>SUM(T5:U5)</f>
        <v>237.28000000000003</v>
      </c>
      <c r="W5" s="4" t="s">
        <v>188</v>
      </c>
      <c r="X5" s="3" t="s">
        <v>39</v>
      </c>
      <c r="Y5" s="3"/>
    </row>
    <row r="6" spans="1:25" x14ac:dyDescent="0.25">
      <c r="A6" s="2">
        <v>44958</v>
      </c>
      <c r="B6" s="3" t="s">
        <v>42</v>
      </c>
      <c r="C6" s="3" t="s">
        <v>132</v>
      </c>
      <c r="D6" s="3" t="s">
        <v>160</v>
      </c>
      <c r="E6" s="3" t="s">
        <v>43</v>
      </c>
      <c r="F6" s="3" t="s">
        <v>28</v>
      </c>
      <c r="G6" s="3" t="s">
        <v>28</v>
      </c>
      <c r="H6" s="3" t="s">
        <v>27</v>
      </c>
      <c r="I6" s="3" t="s">
        <v>44</v>
      </c>
      <c r="J6" s="3" t="s">
        <v>26</v>
      </c>
      <c r="K6" s="3">
        <v>1</v>
      </c>
      <c r="L6" s="3">
        <v>11.15</v>
      </c>
      <c r="M6" s="3">
        <v>36.119999999999997</v>
      </c>
      <c r="N6" s="3">
        <v>37</v>
      </c>
      <c r="O6" s="7">
        <v>0</v>
      </c>
      <c r="P6" s="7">
        <v>68.239999999999995</v>
      </c>
      <c r="Q6" s="7">
        <v>11.02</v>
      </c>
      <c r="R6" s="7">
        <v>34.99</v>
      </c>
      <c r="S6" s="8">
        <v>0</v>
      </c>
      <c r="T6" s="8">
        <f>SUM(O6:S6)</f>
        <v>114.25</v>
      </c>
      <c r="U6" s="8">
        <v>17.14</v>
      </c>
      <c r="V6" s="8">
        <f>SUM(T6:U6)</f>
        <v>131.38999999999999</v>
      </c>
      <c r="W6" s="4" t="s">
        <v>188</v>
      </c>
      <c r="X6" s="3" t="s">
        <v>39</v>
      </c>
      <c r="Y6" s="3"/>
    </row>
    <row r="7" spans="1:25" x14ac:dyDescent="0.25">
      <c r="A7" s="2">
        <v>44959</v>
      </c>
      <c r="B7" s="3" t="s">
        <v>50</v>
      </c>
      <c r="C7" s="3" t="s">
        <v>134</v>
      </c>
      <c r="D7" s="3" t="s">
        <v>160</v>
      </c>
      <c r="E7" s="3" t="s">
        <v>51</v>
      </c>
      <c r="F7" s="3" t="s">
        <v>28</v>
      </c>
      <c r="G7" s="3" t="s">
        <v>28</v>
      </c>
      <c r="H7" s="3" t="s">
        <v>27</v>
      </c>
      <c r="I7" s="3" t="s">
        <v>32</v>
      </c>
      <c r="J7" s="3" t="s">
        <v>26</v>
      </c>
      <c r="K7" s="3">
        <v>1</v>
      </c>
      <c r="L7" s="3">
        <v>4.95</v>
      </c>
      <c r="M7" s="3">
        <v>33</v>
      </c>
      <c r="N7" s="3">
        <v>33</v>
      </c>
      <c r="O7" s="7">
        <v>0</v>
      </c>
      <c r="P7" s="7">
        <v>60.87</v>
      </c>
      <c r="Q7" s="7">
        <v>11.02</v>
      </c>
      <c r="R7" s="7">
        <v>31.21</v>
      </c>
      <c r="S7" s="8">
        <v>0</v>
      </c>
      <c r="T7" s="8">
        <f>SUM(O7:S7)</f>
        <v>103.1</v>
      </c>
      <c r="U7" s="8">
        <v>15.47</v>
      </c>
      <c r="V7" s="8">
        <f>SUM(T7:U7)</f>
        <v>118.57</v>
      </c>
      <c r="W7" s="4" t="s">
        <v>188</v>
      </c>
      <c r="X7" s="3" t="s">
        <v>39</v>
      </c>
      <c r="Y7" s="3"/>
    </row>
    <row r="8" spans="1:25" x14ac:dyDescent="0.25">
      <c r="A8" s="2">
        <v>44959</v>
      </c>
      <c r="B8" s="3" t="s">
        <v>52</v>
      </c>
      <c r="C8" s="3" t="s">
        <v>135</v>
      </c>
      <c r="D8" s="3" t="s">
        <v>160</v>
      </c>
      <c r="E8" s="3" t="s">
        <v>53</v>
      </c>
      <c r="F8" s="3" t="s">
        <v>28</v>
      </c>
      <c r="G8" s="3" t="s">
        <v>28</v>
      </c>
      <c r="H8" s="3" t="s">
        <v>25</v>
      </c>
      <c r="I8" s="3" t="s">
        <v>161</v>
      </c>
      <c r="J8" s="3" t="s">
        <v>26</v>
      </c>
      <c r="K8" s="3">
        <v>1</v>
      </c>
      <c r="L8" s="3">
        <v>5.15</v>
      </c>
      <c r="M8" s="3">
        <v>34.68</v>
      </c>
      <c r="N8" s="3">
        <v>35</v>
      </c>
      <c r="O8" s="7">
        <v>0</v>
      </c>
      <c r="P8" s="7">
        <v>78.28</v>
      </c>
      <c r="Q8" s="7">
        <v>11.02</v>
      </c>
      <c r="R8" s="7">
        <v>40.130000000000003</v>
      </c>
      <c r="S8" s="8">
        <v>0</v>
      </c>
      <c r="T8" s="8">
        <f>SUM(O8:S8)</f>
        <v>129.43</v>
      </c>
      <c r="U8" s="8">
        <v>19.420000000000002</v>
      </c>
      <c r="V8" s="8">
        <f>SUM(T8:U8)</f>
        <v>148.85000000000002</v>
      </c>
      <c r="W8" s="4" t="s">
        <v>188</v>
      </c>
      <c r="X8" s="3" t="s">
        <v>39</v>
      </c>
      <c r="Y8" s="3"/>
    </row>
    <row r="9" spans="1:25" x14ac:dyDescent="0.25">
      <c r="A9" s="2">
        <v>44959</v>
      </c>
      <c r="B9" s="3" t="s">
        <v>54</v>
      </c>
      <c r="C9" s="3" t="s">
        <v>136</v>
      </c>
      <c r="D9" s="3" t="s">
        <v>160</v>
      </c>
      <c r="E9" s="3" t="s">
        <v>55</v>
      </c>
      <c r="F9" s="3" t="s">
        <v>28</v>
      </c>
      <c r="G9" s="3" t="s">
        <v>28</v>
      </c>
      <c r="H9" s="3" t="s">
        <v>27</v>
      </c>
      <c r="I9" s="3" t="s">
        <v>56</v>
      </c>
      <c r="J9" s="3" t="s">
        <v>26</v>
      </c>
      <c r="K9" s="3">
        <v>1</v>
      </c>
      <c r="L9" s="3">
        <v>2.5</v>
      </c>
      <c r="M9" s="3">
        <v>24.15</v>
      </c>
      <c r="N9" s="3">
        <v>25</v>
      </c>
      <c r="O9" s="7">
        <v>0</v>
      </c>
      <c r="P9" s="7">
        <v>46.11</v>
      </c>
      <c r="Q9" s="7">
        <v>11.02</v>
      </c>
      <c r="R9" s="7">
        <v>23.64</v>
      </c>
      <c r="S9" s="8">
        <v>0</v>
      </c>
      <c r="T9" s="8">
        <f>SUM(O9:S9)</f>
        <v>80.77</v>
      </c>
      <c r="U9" s="8">
        <v>12.12</v>
      </c>
      <c r="V9" s="8">
        <f>SUM(T9:U9)</f>
        <v>92.89</v>
      </c>
      <c r="W9" s="4" t="s">
        <v>188</v>
      </c>
      <c r="X9" s="3" t="s">
        <v>39</v>
      </c>
      <c r="Y9" s="3"/>
    </row>
    <row r="10" spans="1:25" x14ac:dyDescent="0.25">
      <c r="A10" s="2">
        <v>44960</v>
      </c>
      <c r="B10" s="3" t="s">
        <v>60</v>
      </c>
      <c r="C10" s="3" t="s">
        <v>138</v>
      </c>
      <c r="D10" s="3" t="s">
        <v>160</v>
      </c>
      <c r="E10" s="3" t="s">
        <v>61</v>
      </c>
      <c r="F10" s="3" t="s">
        <v>28</v>
      </c>
      <c r="G10" s="3" t="s">
        <v>28</v>
      </c>
      <c r="H10" s="3" t="s">
        <v>27</v>
      </c>
      <c r="I10" s="3" t="s">
        <v>62</v>
      </c>
      <c r="J10" s="3" t="s">
        <v>26</v>
      </c>
      <c r="K10" s="3">
        <v>2</v>
      </c>
      <c r="L10" s="3">
        <v>10</v>
      </c>
      <c r="M10" s="3">
        <v>69.05</v>
      </c>
      <c r="N10" s="3">
        <v>70</v>
      </c>
      <c r="O10" s="7">
        <v>0</v>
      </c>
      <c r="P10" s="7">
        <v>129.11000000000001</v>
      </c>
      <c r="Q10" s="7">
        <v>11.02</v>
      </c>
      <c r="R10" s="7">
        <v>66.2</v>
      </c>
      <c r="S10" s="8">
        <v>0</v>
      </c>
      <c r="T10" s="8">
        <f>SUM(O10:S10)</f>
        <v>206.33000000000004</v>
      </c>
      <c r="U10" s="8">
        <v>30.95</v>
      </c>
      <c r="V10" s="8">
        <f>SUM(T10:U10)</f>
        <v>237.28000000000003</v>
      </c>
      <c r="W10" s="4" t="s">
        <v>188</v>
      </c>
      <c r="X10" s="3" t="s">
        <v>39</v>
      </c>
      <c r="Y10" s="3"/>
    </row>
    <row r="11" spans="1:25" x14ac:dyDescent="0.25">
      <c r="A11" s="2">
        <v>44960</v>
      </c>
      <c r="B11" s="3" t="s">
        <v>63</v>
      </c>
      <c r="C11" s="3" t="s">
        <v>137</v>
      </c>
      <c r="D11" s="3" t="s">
        <v>160</v>
      </c>
      <c r="E11" s="3" t="s">
        <v>64</v>
      </c>
      <c r="F11" s="3" t="s">
        <v>28</v>
      </c>
      <c r="G11" s="3" t="s">
        <v>28</v>
      </c>
      <c r="H11" s="3" t="s">
        <v>25</v>
      </c>
      <c r="I11" s="3" t="s">
        <v>65</v>
      </c>
      <c r="J11" s="3" t="s">
        <v>26</v>
      </c>
      <c r="K11" s="3">
        <v>1</v>
      </c>
      <c r="L11" s="3">
        <v>9</v>
      </c>
      <c r="M11" s="3">
        <v>34.75</v>
      </c>
      <c r="N11" s="3">
        <v>35</v>
      </c>
      <c r="O11" s="7">
        <v>0</v>
      </c>
      <c r="P11" s="7">
        <v>78.28</v>
      </c>
      <c r="Q11" s="7">
        <v>11.02</v>
      </c>
      <c r="R11" s="7">
        <v>40.130000000000003</v>
      </c>
      <c r="S11" s="8">
        <v>0</v>
      </c>
      <c r="T11" s="8">
        <f>SUM(O11:S11)</f>
        <v>129.43</v>
      </c>
      <c r="U11" s="8">
        <v>19.420000000000002</v>
      </c>
      <c r="V11" s="8">
        <f>SUM(T11:U11)</f>
        <v>148.85000000000002</v>
      </c>
      <c r="W11" s="4" t="s">
        <v>188</v>
      </c>
      <c r="X11" s="3" t="s">
        <v>39</v>
      </c>
      <c r="Y11" s="3"/>
    </row>
    <row r="12" spans="1:25" x14ac:dyDescent="0.25">
      <c r="A12" s="2">
        <v>44963</v>
      </c>
      <c r="B12" s="3" t="s">
        <v>67</v>
      </c>
      <c r="C12" s="3" t="s">
        <v>139</v>
      </c>
      <c r="D12" s="3" t="s">
        <v>160</v>
      </c>
      <c r="E12" s="3" t="s">
        <v>68</v>
      </c>
      <c r="F12" s="3" t="s">
        <v>28</v>
      </c>
      <c r="G12" s="3" t="s">
        <v>28</v>
      </c>
      <c r="H12" s="3" t="s">
        <v>30</v>
      </c>
      <c r="I12" s="3" t="s">
        <v>69</v>
      </c>
      <c r="J12" s="3" t="s">
        <v>26</v>
      </c>
      <c r="K12" s="3">
        <v>1</v>
      </c>
      <c r="L12" s="3">
        <v>7.25</v>
      </c>
      <c r="M12" s="3">
        <v>21.26</v>
      </c>
      <c r="N12" s="3">
        <v>22</v>
      </c>
      <c r="O12" s="7">
        <v>0</v>
      </c>
      <c r="P12" s="7">
        <v>46.87</v>
      </c>
      <c r="Q12" s="7">
        <v>11.02</v>
      </c>
      <c r="R12" s="7">
        <v>24.03</v>
      </c>
      <c r="S12" s="8">
        <v>0</v>
      </c>
      <c r="T12" s="8">
        <f>SUM(O12:S12)</f>
        <v>81.92</v>
      </c>
      <c r="U12" s="8">
        <v>12.29</v>
      </c>
      <c r="V12" s="8">
        <f>SUM(T12:U12)</f>
        <v>94.210000000000008</v>
      </c>
      <c r="W12" s="4" t="s">
        <v>188</v>
      </c>
      <c r="X12" s="3" t="s">
        <v>39</v>
      </c>
      <c r="Y12" s="3"/>
    </row>
    <row r="13" spans="1:25" x14ac:dyDescent="0.25">
      <c r="A13" s="2">
        <v>44963</v>
      </c>
      <c r="B13" s="3" t="s">
        <v>70</v>
      </c>
      <c r="C13" s="3" t="s">
        <v>140</v>
      </c>
      <c r="D13" s="3" t="s">
        <v>160</v>
      </c>
      <c r="E13" s="3" t="s">
        <v>71</v>
      </c>
      <c r="F13" s="3" t="s">
        <v>28</v>
      </c>
      <c r="G13" s="3" t="s">
        <v>28</v>
      </c>
      <c r="H13" s="3" t="s">
        <v>30</v>
      </c>
      <c r="I13" s="3" t="s">
        <v>72</v>
      </c>
      <c r="J13" s="3" t="s">
        <v>26</v>
      </c>
      <c r="K13" s="3">
        <v>1</v>
      </c>
      <c r="L13" s="3">
        <v>5.4</v>
      </c>
      <c r="M13" s="3">
        <v>34.5</v>
      </c>
      <c r="N13" s="3">
        <v>35</v>
      </c>
      <c r="O13" s="7">
        <v>0</v>
      </c>
      <c r="P13" s="7">
        <v>74.569999999999993</v>
      </c>
      <c r="Q13" s="7">
        <v>11.02</v>
      </c>
      <c r="R13" s="7">
        <v>38.229999999999997</v>
      </c>
      <c r="S13" s="8">
        <v>0</v>
      </c>
      <c r="T13" s="8">
        <f>SUM(O13:S13)</f>
        <v>123.82</v>
      </c>
      <c r="U13" s="8">
        <v>18.57</v>
      </c>
      <c r="V13" s="8">
        <f>SUM(T13:U13)</f>
        <v>142.38999999999999</v>
      </c>
      <c r="W13" s="4" t="s">
        <v>188</v>
      </c>
      <c r="X13" s="3" t="s">
        <v>39</v>
      </c>
      <c r="Y13" s="3"/>
    </row>
    <row r="14" spans="1:25" x14ac:dyDescent="0.25">
      <c r="A14" s="2">
        <v>44963</v>
      </c>
      <c r="B14" s="3" t="s">
        <v>73</v>
      </c>
      <c r="C14" s="3" t="s">
        <v>141</v>
      </c>
      <c r="D14" s="3" t="s">
        <v>160</v>
      </c>
      <c r="E14" s="3" t="s">
        <v>74</v>
      </c>
      <c r="F14" s="3" t="s">
        <v>28</v>
      </c>
      <c r="G14" s="3" t="s">
        <v>28</v>
      </c>
      <c r="H14" s="3" t="s">
        <v>27</v>
      </c>
      <c r="I14" s="3" t="s">
        <v>75</v>
      </c>
      <c r="J14" s="3" t="s">
        <v>26</v>
      </c>
      <c r="K14" s="3">
        <v>1</v>
      </c>
      <c r="L14" s="3">
        <v>10.6</v>
      </c>
      <c r="M14" s="3">
        <v>34.5</v>
      </c>
      <c r="N14" s="3">
        <v>35</v>
      </c>
      <c r="O14" s="7">
        <v>0</v>
      </c>
      <c r="P14" s="7">
        <v>64.55</v>
      </c>
      <c r="Q14" s="7">
        <v>11.02</v>
      </c>
      <c r="R14" s="7">
        <v>33.090000000000003</v>
      </c>
      <c r="S14" s="8">
        <v>0</v>
      </c>
      <c r="T14" s="8">
        <f>SUM(O14:S14)</f>
        <v>108.66</v>
      </c>
      <c r="U14" s="8">
        <v>16.3</v>
      </c>
      <c r="V14" s="8">
        <f>SUM(T14:U14)</f>
        <v>124.96</v>
      </c>
      <c r="W14" s="4" t="s">
        <v>188</v>
      </c>
      <c r="X14" s="3" t="s">
        <v>39</v>
      </c>
      <c r="Y14" s="3"/>
    </row>
    <row r="15" spans="1:25" x14ac:dyDescent="0.25">
      <c r="A15" s="2">
        <v>44963</v>
      </c>
      <c r="B15" s="3" t="s">
        <v>76</v>
      </c>
      <c r="C15" s="3" t="s">
        <v>142</v>
      </c>
      <c r="D15" s="3" t="s">
        <v>160</v>
      </c>
      <c r="E15" s="3" t="s">
        <v>77</v>
      </c>
      <c r="F15" s="3" t="s">
        <v>28</v>
      </c>
      <c r="G15" s="3" t="s">
        <v>28</v>
      </c>
      <c r="H15" s="3" t="s">
        <v>29</v>
      </c>
      <c r="I15" s="3" t="s">
        <v>162</v>
      </c>
      <c r="J15" s="3" t="s">
        <v>26</v>
      </c>
      <c r="K15" s="3">
        <v>2</v>
      </c>
      <c r="L15" s="3">
        <v>6.9</v>
      </c>
      <c r="M15" s="3">
        <v>55.2</v>
      </c>
      <c r="N15" s="3">
        <v>56</v>
      </c>
      <c r="O15" s="7">
        <v>0</v>
      </c>
      <c r="P15" s="7">
        <v>112.78</v>
      </c>
      <c r="Q15" s="7">
        <v>11.02</v>
      </c>
      <c r="R15" s="7">
        <v>165.76</v>
      </c>
      <c r="S15" s="8">
        <v>210.54</v>
      </c>
      <c r="T15" s="8">
        <f>SUM(O15:S15)</f>
        <v>500.1</v>
      </c>
      <c r="U15" s="8">
        <v>75.02</v>
      </c>
      <c r="V15" s="8">
        <f>SUM(T15:U15)</f>
        <v>575.12</v>
      </c>
      <c r="W15" s="4" t="s">
        <v>188</v>
      </c>
      <c r="X15" s="3" t="s">
        <v>39</v>
      </c>
      <c r="Y15" s="3"/>
    </row>
    <row r="16" spans="1:25" x14ac:dyDescent="0.25">
      <c r="A16" s="2">
        <v>44963</v>
      </c>
      <c r="B16" s="3" t="s">
        <v>78</v>
      </c>
      <c r="C16" s="3" t="s">
        <v>143</v>
      </c>
      <c r="D16" s="3" t="s">
        <v>160</v>
      </c>
      <c r="E16" s="3" t="s">
        <v>79</v>
      </c>
      <c r="F16" s="3" t="s">
        <v>28</v>
      </c>
      <c r="G16" s="3" t="s">
        <v>28</v>
      </c>
      <c r="H16" s="3" t="s">
        <v>27</v>
      </c>
      <c r="I16" s="3" t="s">
        <v>56</v>
      </c>
      <c r="J16" s="3" t="s">
        <v>26</v>
      </c>
      <c r="K16" s="3">
        <v>1</v>
      </c>
      <c r="L16" s="3">
        <v>5.5</v>
      </c>
      <c r="M16" s="3">
        <v>30</v>
      </c>
      <c r="N16" s="3">
        <v>30</v>
      </c>
      <c r="O16" s="7">
        <v>0</v>
      </c>
      <c r="P16" s="7">
        <v>55.33</v>
      </c>
      <c r="Q16" s="7">
        <v>11.02</v>
      </c>
      <c r="R16" s="7">
        <v>28.37</v>
      </c>
      <c r="S16" s="8">
        <v>0</v>
      </c>
      <c r="T16" s="8">
        <f>SUM(O16:S16)</f>
        <v>94.72</v>
      </c>
      <c r="U16" s="8">
        <v>14.2</v>
      </c>
      <c r="V16" s="8">
        <f>SUM(T16:U16)</f>
        <v>108.92</v>
      </c>
      <c r="W16" s="4" t="s">
        <v>188</v>
      </c>
      <c r="X16" s="3" t="s">
        <v>39</v>
      </c>
      <c r="Y16" s="3"/>
    </row>
    <row r="17" spans="1:25" x14ac:dyDescent="0.25">
      <c r="A17" s="2">
        <v>44963</v>
      </c>
      <c r="B17" s="3" t="s">
        <v>80</v>
      </c>
      <c r="C17" s="3" t="s">
        <v>144</v>
      </c>
      <c r="D17" s="3" t="s">
        <v>160</v>
      </c>
      <c r="E17" s="3" t="s">
        <v>81</v>
      </c>
      <c r="F17" s="3" t="s">
        <v>28</v>
      </c>
      <c r="G17" s="3" t="s">
        <v>28</v>
      </c>
      <c r="H17" s="3" t="s">
        <v>30</v>
      </c>
      <c r="I17" s="3" t="s">
        <v>82</v>
      </c>
      <c r="J17" s="3" t="s">
        <v>26</v>
      </c>
      <c r="K17" s="3">
        <v>1</v>
      </c>
      <c r="L17" s="3">
        <v>5.45</v>
      </c>
      <c r="M17" s="3">
        <v>28.12</v>
      </c>
      <c r="N17" s="3">
        <v>29</v>
      </c>
      <c r="O17" s="7">
        <v>0</v>
      </c>
      <c r="P17" s="7">
        <v>61.79</v>
      </c>
      <c r="Q17" s="7">
        <v>11.02</v>
      </c>
      <c r="R17" s="7">
        <v>31.68</v>
      </c>
      <c r="S17" s="8">
        <v>0</v>
      </c>
      <c r="T17" s="8">
        <f>SUM(O17:S17)</f>
        <v>104.49000000000001</v>
      </c>
      <c r="U17" s="8">
        <v>15.68</v>
      </c>
      <c r="V17" s="8">
        <f>SUM(T17:U17)</f>
        <v>120.17000000000002</v>
      </c>
      <c r="W17" s="4" t="s">
        <v>188</v>
      </c>
      <c r="X17" s="3" t="s">
        <v>39</v>
      </c>
      <c r="Y17" s="3"/>
    </row>
    <row r="18" spans="1:25" x14ac:dyDescent="0.25">
      <c r="A18" s="2">
        <v>44963</v>
      </c>
      <c r="B18" s="3" t="s">
        <v>83</v>
      </c>
      <c r="C18" s="3" t="s">
        <v>145</v>
      </c>
      <c r="D18" s="3" t="s">
        <v>160</v>
      </c>
      <c r="E18" s="3" t="s">
        <v>84</v>
      </c>
      <c r="F18" s="3" t="s">
        <v>28</v>
      </c>
      <c r="G18" s="3" t="s">
        <v>28</v>
      </c>
      <c r="H18" s="3" t="s">
        <v>27</v>
      </c>
      <c r="I18" s="3" t="s">
        <v>85</v>
      </c>
      <c r="J18" s="3" t="s">
        <v>26</v>
      </c>
      <c r="K18" s="3">
        <v>1</v>
      </c>
      <c r="L18" s="3">
        <v>5</v>
      </c>
      <c r="M18" s="3">
        <v>13.83</v>
      </c>
      <c r="N18" s="3">
        <v>14</v>
      </c>
      <c r="O18" s="7">
        <v>0</v>
      </c>
      <c r="P18" s="7">
        <v>45.94</v>
      </c>
      <c r="Q18" s="7">
        <v>11.02</v>
      </c>
      <c r="R18" s="7">
        <v>93.83</v>
      </c>
      <c r="S18" s="8">
        <v>137.08000000000001</v>
      </c>
      <c r="T18" s="8">
        <f>SUM(O18:S18)</f>
        <v>287.87</v>
      </c>
      <c r="U18" s="8">
        <v>43.18</v>
      </c>
      <c r="V18" s="8">
        <f>SUM(T18:U18)</f>
        <v>331.05</v>
      </c>
      <c r="W18" s="4" t="s">
        <v>188</v>
      </c>
      <c r="X18" s="3" t="s">
        <v>39</v>
      </c>
      <c r="Y18" s="3"/>
    </row>
    <row r="19" spans="1:25" x14ac:dyDescent="0.25">
      <c r="A19" s="2">
        <v>44963</v>
      </c>
      <c r="B19" s="3" t="s">
        <v>86</v>
      </c>
      <c r="C19" s="3" t="s">
        <v>146</v>
      </c>
      <c r="D19" s="3" t="s">
        <v>160</v>
      </c>
      <c r="E19" s="3" t="s">
        <v>87</v>
      </c>
      <c r="F19" s="3" t="s">
        <v>28</v>
      </c>
      <c r="G19" s="3" t="s">
        <v>28</v>
      </c>
      <c r="H19" s="3" t="s">
        <v>25</v>
      </c>
      <c r="I19" s="3" t="s">
        <v>163</v>
      </c>
      <c r="J19" s="3" t="s">
        <v>26</v>
      </c>
      <c r="K19" s="3">
        <v>1</v>
      </c>
      <c r="L19" s="3">
        <v>6.5</v>
      </c>
      <c r="M19" s="3">
        <v>21.57</v>
      </c>
      <c r="N19" s="3">
        <v>22</v>
      </c>
      <c r="O19" s="7">
        <v>0</v>
      </c>
      <c r="P19" s="7">
        <v>49.21</v>
      </c>
      <c r="Q19" s="7">
        <v>11.02</v>
      </c>
      <c r="R19" s="7">
        <v>25.23</v>
      </c>
      <c r="S19" s="8">
        <v>0</v>
      </c>
      <c r="T19" s="8">
        <f>SUM(O19:S19)</f>
        <v>85.460000000000008</v>
      </c>
      <c r="U19" s="8">
        <v>12.82</v>
      </c>
      <c r="V19" s="8">
        <f>SUM(T19:U19)</f>
        <v>98.28</v>
      </c>
      <c r="W19" s="4" t="s">
        <v>188</v>
      </c>
      <c r="X19" s="3" t="s">
        <v>39</v>
      </c>
      <c r="Y19" s="3"/>
    </row>
    <row r="20" spans="1:25" x14ac:dyDescent="0.25">
      <c r="A20" s="2">
        <v>44963</v>
      </c>
      <c r="B20" s="3" t="s">
        <v>88</v>
      </c>
      <c r="C20" s="3" t="s">
        <v>147</v>
      </c>
      <c r="D20" s="3" t="s">
        <v>160</v>
      </c>
      <c r="E20" s="3" t="s">
        <v>89</v>
      </c>
      <c r="F20" s="3" t="s">
        <v>28</v>
      </c>
      <c r="G20" s="3" t="s">
        <v>28</v>
      </c>
      <c r="H20" s="3" t="s">
        <v>27</v>
      </c>
      <c r="I20" s="3" t="s">
        <v>164</v>
      </c>
      <c r="J20" s="3" t="s">
        <v>26</v>
      </c>
      <c r="K20" s="3">
        <v>1</v>
      </c>
      <c r="L20" s="3">
        <v>5.45</v>
      </c>
      <c r="M20" s="3">
        <v>28.12</v>
      </c>
      <c r="N20" s="3">
        <v>29</v>
      </c>
      <c r="O20" s="7">
        <v>0</v>
      </c>
      <c r="P20" s="7">
        <v>53.49</v>
      </c>
      <c r="Q20" s="7">
        <v>11.02</v>
      </c>
      <c r="R20" s="7">
        <v>27.42</v>
      </c>
      <c r="S20" s="8">
        <v>0</v>
      </c>
      <c r="T20" s="8">
        <f>SUM(O20:S20)</f>
        <v>91.93</v>
      </c>
      <c r="U20" s="8">
        <v>13.79</v>
      </c>
      <c r="V20" s="8">
        <f>SUM(T20:U20)</f>
        <v>105.72</v>
      </c>
      <c r="W20" s="4" t="s">
        <v>188</v>
      </c>
      <c r="X20" s="3" t="s">
        <v>39</v>
      </c>
      <c r="Y20" s="3"/>
    </row>
    <row r="21" spans="1:25" x14ac:dyDescent="0.25">
      <c r="A21" s="2">
        <v>44964</v>
      </c>
      <c r="B21" s="3" t="s">
        <v>94</v>
      </c>
      <c r="C21" s="3" t="s">
        <v>148</v>
      </c>
      <c r="D21" s="3" t="s">
        <v>160</v>
      </c>
      <c r="E21" s="3" t="s">
        <v>95</v>
      </c>
      <c r="F21" s="3" t="s">
        <v>28</v>
      </c>
      <c r="G21" s="3" t="s">
        <v>28</v>
      </c>
      <c r="H21" s="3" t="s">
        <v>29</v>
      </c>
      <c r="I21" s="3" t="s">
        <v>33</v>
      </c>
      <c r="J21" s="3" t="s">
        <v>26</v>
      </c>
      <c r="K21" s="3">
        <v>1</v>
      </c>
      <c r="L21" s="3">
        <v>3.6</v>
      </c>
      <c r="M21" s="3">
        <v>34.5</v>
      </c>
      <c r="N21" s="3">
        <v>35</v>
      </c>
      <c r="O21" s="7">
        <v>0</v>
      </c>
      <c r="P21" s="7">
        <v>70.489999999999995</v>
      </c>
      <c r="Q21" s="7">
        <v>11.02</v>
      </c>
      <c r="R21" s="7">
        <v>125.25</v>
      </c>
      <c r="S21" s="8">
        <v>173.81</v>
      </c>
      <c r="T21" s="8">
        <f>SUM(O21:S21)</f>
        <v>380.57</v>
      </c>
      <c r="U21" s="8">
        <v>57.08</v>
      </c>
      <c r="V21" s="8">
        <f>SUM(T21:U21)</f>
        <v>437.65</v>
      </c>
      <c r="W21" s="4" t="s">
        <v>188</v>
      </c>
      <c r="X21" s="3" t="s">
        <v>39</v>
      </c>
      <c r="Y21" s="3"/>
    </row>
    <row r="22" spans="1:25" x14ac:dyDescent="0.25">
      <c r="A22" s="2">
        <v>44964</v>
      </c>
      <c r="B22" s="3" t="s">
        <v>96</v>
      </c>
      <c r="C22" s="3" t="s">
        <v>149</v>
      </c>
      <c r="D22" s="3" t="s">
        <v>160</v>
      </c>
      <c r="E22" s="3" t="s">
        <v>97</v>
      </c>
      <c r="F22" s="3" t="s">
        <v>28</v>
      </c>
      <c r="G22" s="3" t="s">
        <v>28</v>
      </c>
      <c r="H22" s="3" t="s">
        <v>27</v>
      </c>
      <c r="I22" s="3" t="s">
        <v>32</v>
      </c>
      <c r="J22" s="3" t="s">
        <v>26</v>
      </c>
      <c r="K22" s="3">
        <v>1</v>
      </c>
      <c r="L22" s="3">
        <v>7.1</v>
      </c>
      <c r="M22" s="3">
        <v>22.85</v>
      </c>
      <c r="N22" s="3">
        <v>23</v>
      </c>
      <c r="O22" s="7">
        <v>0</v>
      </c>
      <c r="P22" s="7">
        <v>45.94</v>
      </c>
      <c r="Q22" s="7">
        <v>11.02</v>
      </c>
      <c r="R22" s="7">
        <v>23.55</v>
      </c>
      <c r="S22" s="8">
        <v>0</v>
      </c>
      <c r="T22" s="8">
        <f>SUM(O22:S22)</f>
        <v>80.509999999999991</v>
      </c>
      <c r="U22" s="8">
        <v>12.07</v>
      </c>
      <c r="V22" s="8">
        <f>SUM(T22:U22)</f>
        <v>92.579999999999984</v>
      </c>
      <c r="W22" s="4" t="s">
        <v>188</v>
      </c>
      <c r="X22" s="3" t="s">
        <v>39</v>
      </c>
      <c r="Y22" s="3"/>
    </row>
    <row r="23" spans="1:25" x14ac:dyDescent="0.25">
      <c r="A23" s="2">
        <v>44964</v>
      </c>
      <c r="B23" s="3" t="s">
        <v>98</v>
      </c>
      <c r="C23" s="3" t="s">
        <v>150</v>
      </c>
      <c r="D23" s="3" t="s">
        <v>160</v>
      </c>
      <c r="E23" s="3" t="s">
        <v>99</v>
      </c>
      <c r="F23" s="3" t="s">
        <v>28</v>
      </c>
      <c r="G23" s="3" t="s">
        <v>28</v>
      </c>
      <c r="H23" s="3" t="s">
        <v>25</v>
      </c>
      <c r="I23" s="3" t="s">
        <v>100</v>
      </c>
      <c r="J23" s="3" t="s">
        <v>26</v>
      </c>
      <c r="K23" s="3">
        <v>1</v>
      </c>
      <c r="L23" s="3">
        <v>7.1</v>
      </c>
      <c r="M23" s="3">
        <v>22.85</v>
      </c>
      <c r="N23" s="3">
        <v>23</v>
      </c>
      <c r="O23" s="7">
        <v>0</v>
      </c>
      <c r="P23" s="7">
        <v>51.44</v>
      </c>
      <c r="Q23" s="7">
        <v>11.02</v>
      </c>
      <c r="R23" s="7">
        <v>26.37</v>
      </c>
      <c r="S23" s="8">
        <v>0</v>
      </c>
      <c r="T23" s="8">
        <f>SUM(O23:S23)</f>
        <v>88.83</v>
      </c>
      <c r="U23" s="8">
        <v>13.32</v>
      </c>
      <c r="V23" s="8">
        <f>SUM(T23:U23)</f>
        <v>102.15</v>
      </c>
      <c r="W23" s="4" t="s">
        <v>188</v>
      </c>
      <c r="X23" s="3" t="s">
        <v>39</v>
      </c>
      <c r="Y23" s="3"/>
    </row>
    <row r="24" spans="1:25" x14ac:dyDescent="0.25">
      <c r="A24" s="2">
        <v>44964</v>
      </c>
      <c r="B24" s="3" t="s">
        <v>101</v>
      </c>
      <c r="C24" s="3" t="s">
        <v>151</v>
      </c>
      <c r="D24" s="3" t="s">
        <v>160</v>
      </c>
      <c r="E24" s="3" t="s">
        <v>102</v>
      </c>
      <c r="F24" s="3" t="s">
        <v>28</v>
      </c>
      <c r="G24" s="3" t="s">
        <v>28</v>
      </c>
      <c r="H24" s="3" t="s">
        <v>25</v>
      </c>
      <c r="I24" s="3" t="s">
        <v>103</v>
      </c>
      <c r="J24" s="3" t="s">
        <v>26</v>
      </c>
      <c r="K24" s="3">
        <v>1</v>
      </c>
      <c r="L24" s="3">
        <v>8.6</v>
      </c>
      <c r="M24" s="3">
        <v>30.22</v>
      </c>
      <c r="N24" s="3">
        <v>31</v>
      </c>
      <c r="O24" s="7">
        <v>0</v>
      </c>
      <c r="P24" s="7">
        <v>69.33</v>
      </c>
      <c r="Q24" s="7">
        <v>11.02</v>
      </c>
      <c r="R24" s="7">
        <v>121.07</v>
      </c>
      <c r="S24" s="8">
        <v>166.81</v>
      </c>
      <c r="T24" s="8">
        <f>SUM(O24:S24)</f>
        <v>368.23</v>
      </c>
      <c r="U24" s="8">
        <v>55.24</v>
      </c>
      <c r="V24" s="8">
        <f>SUM(T24:U24)</f>
        <v>423.47</v>
      </c>
      <c r="W24" s="4" t="s">
        <v>188</v>
      </c>
      <c r="X24" s="3" t="s">
        <v>39</v>
      </c>
      <c r="Y24" s="3"/>
    </row>
    <row r="25" spans="1:25" x14ac:dyDescent="0.25">
      <c r="A25" s="2">
        <v>44965</v>
      </c>
      <c r="B25" s="3" t="s">
        <v>108</v>
      </c>
      <c r="C25" s="3" t="s">
        <v>152</v>
      </c>
      <c r="D25" s="3" t="s">
        <v>160</v>
      </c>
      <c r="E25" s="3" t="s">
        <v>109</v>
      </c>
      <c r="F25" s="3" t="s">
        <v>28</v>
      </c>
      <c r="G25" s="3" t="s">
        <v>28</v>
      </c>
      <c r="H25" s="3" t="s">
        <v>228</v>
      </c>
      <c r="I25" s="3" t="s">
        <v>110</v>
      </c>
      <c r="J25" s="3" t="s">
        <v>26</v>
      </c>
      <c r="K25" s="3">
        <v>1</v>
      </c>
      <c r="L25" s="3">
        <v>7.6</v>
      </c>
      <c r="M25" s="3">
        <v>31.6</v>
      </c>
      <c r="N25" s="3">
        <v>32</v>
      </c>
      <c r="O25" s="7">
        <v>0</v>
      </c>
      <c r="P25" s="7">
        <v>124.83</v>
      </c>
      <c r="Q25" s="7">
        <v>11.02</v>
      </c>
      <c r="R25" s="7">
        <v>207.74</v>
      </c>
      <c r="S25" s="8">
        <v>280.37</v>
      </c>
      <c r="T25" s="8">
        <f>SUM(O25:S25)</f>
        <v>623.96</v>
      </c>
      <c r="U25" s="8">
        <v>93.6</v>
      </c>
      <c r="V25" s="8">
        <f>SUM(T25:U25)</f>
        <v>717.56000000000006</v>
      </c>
      <c r="W25" s="4" t="s">
        <v>188</v>
      </c>
      <c r="X25" s="3" t="s">
        <v>39</v>
      </c>
      <c r="Y25" s="3"/>
    </row>
    <row r="26" spans="1:25" x14ac:dyDescent="0.25">
      <c r="A26" s="2">
        <v>44965</v>
      </c>
      <c r="B26" s="3" t="s">
        <v>111</v>
      </c>
      <c r="C26" s="3" t="s">
        <v>153</v>
      </c>
      <c r="D26" s="3" t="s">
        <v>160</v>
      </c>
      <c r="E26" s="3" t="s">
        <v>112</v>
      </c>
      <c r="F26" s="3" t="s">
        <v>28</v>
      </c>
      <c r="G26" s="3" t="s">
        <v>28</v>
      </c>
      <c r="H26" s="3" t="s">
        <v>25</v>
      </c>
      <c r="I26" s="3" t="s">
        <v>113</v>
      </c>
      <c r="J26" s="3" t="s">
        <v>26</v>
      </c>
      <c r="K26" s="3">
        <v>1</v>
      </c>
      <c r="L26" s="3">
        <v>8.5</v>
      </c>
      <c r="M26" s="3">
        <v>33.06</v>
      </c>
      <c r="N26" s="3">
        <v>34</v>
      </c>
      <c r="O26" s="7">
        <v>0</v>
      </c>
      <c r="P26" s="7">
        <v>76.040000000000006</v>
      </c>
      <c r="Q26" s="7">
        <v>11.02</v>
      </c>
      <c r="R26" s="7">
        <v>127.2</v>
      </c>
      <c r="S26" s="8">
        <v>172.06</v>
      </c>
      <c r="T26" s="8">
        <f>SUM(O26:S26)</f>
        <v>386.32</v>
      </c>
      <c r="U26" s="8">
        <v>57.95</v>
      </c>
      <c r="V26" s="8">
        <f>SUM(T26:U26)</f>
        <v>444.27</v>
      </c>
      <c r="W26" s="4" t="s">
        <v>188</v>
      </c>
      <c r="X26" s="3" t="s">
        <v>39</v>
      </c>
      <c r="Y26" s="3"/>
    </row>
    <row r="27" spans="1:25" x14ac:dyDescent="0.25">
      <c r="A27" s="2">
        <v>44965</v>
      </c>
      <c r="B27" s="3" t="s">
        <v>114</v>
      </c>
      <c r="C27" s="3" t="s">
        <v>154</v>
      </c>
      <c r="D27" s="3" t="s">
        <v>160</v>
      </c>
      <c r="E27" s="3" t="s">
        <v>115</v>
      </c>
      <c r="F27" s="3" t="s">
        <v>28</v>
      </c>
      <c r="G27" s="3" t="s">
        <v>28</v>
      </c>
      <c r="H27" s="3" t="s">
        <v>227</v>
      </c>
      <c r="I27" s="3" t="s">
        <v>116</v>
      </c>
      <c r="J27" s="3" t="s">
        <v>26</v>
      </c>
      <c r="K27" s="3">
        <v>2</v>
      </c>
      <c r="L27" s="3">
        <v>11.8</v>
      </c>
      <c r="M27" s="3">
        <v>69.05</v>
      </c>
      <c r="N27" s="3">
        <v>70</v>
      </c>
      <c r="O27" s="7">
        <v>0</v>
      </c>
      <c r="P27" s="7">
        <v>273.06</v>
      </c>
      <c r="Q27" s="7">
        <v>11.02</v>
      </c>
      <c r="R27" s="7">
        <v>328.97</v>
      </c>
      <c r="S27" s="8">
        <v>368.58</v>
      </c>
      <c r="T27" s="8">
        <f>SUM(O27:S27)</f>
        <v>981.62999999999988</v>
      </c>
      <c r="U27" s="8">
        <v>147.24</v>
      </c>
      <c r="V27" s="8">
        <f>SUM(T27:U27)</f>
        <v>1128.8699999999999</v>
      </c>
      <c r="W27" s="4" t="s">
        <v>188</v>
      </c>
      <c r="X27" s="3" t="s">
        <v>39</v>
      </c>
      <c r="Y27" s="3"/>
    </row>
    <row r="28" spans="1:25" x14ac:dyDescent="0.25">
      <c r="A28" s="2">
        <v>44965</v>
      </c>
      <c r="B28" s="3" t="s">
        <v>117</v>
      </c>
      <c r="C28" s="3" t="s">
        <v>155</v>
      </c>
      <c r="D28" s="3" t="s">
        <v>160</v>
      </c>
      <c r="E28" s="3" t="s">
        <v>118</v>
      </c>
      <c r="F28" s="3" t="s">
        <v>28</v>
      </c>
      <c r="G28" s="3" t="s">
        <v>28</v>
      </c>
      <c r="H28" s="3" t="s">
        <v>27</v>
      </c>
      <c r="I28" s="3" t="s">
        <v>119</v>
      </c>
      <c r="J28" s="3" t="s">
        <v>26</v>
      </c>
      <c r="K28" s="3">
        <v>2</v>
      </c>
      <c r="L28" s="3">
        <v>11.6</v>
      </c>
      <c r="M28" s="3">
        <v>44.09</v>
      </c>
      <c r="N28" s="3">
        <v>45</v>
      </c>
      <c r="O28" s="7">
        <v>0</v>
      </c>
      <c r="P28" s="7">
        <v>83</v>
      </c>
      <c r="Q28" s="7">
        <v>11.02</v>
      </c>
      <c r="R28" s="7">
        <v>42.55</v>
      </c>
      <c r="S28" s="8">
        <v>0</v>
      </c>
      <c r="T28" s="8">
        <f>SUM(O28:S28)</f>
        <v>136.57</v>
      </c>
      <c r="U28" s="8">
        <v>20.49</v>
      </c>
      <c r="V28" s="8">
        <f>SUM(T28:U28)</f>
        <v>157.06</v>
      </c>
      <c r="W28" s="4" t="s">
        <v>188</v>
      </c>
      <c r="X28" s="3" t="s">
        <v>39</v>
      </c>
      <c r="Y28" s="3"/>
    </row>
    <row r="29" spans="1:25" x14ac:dyDescent="0.25">
      <c r="A29" s="2">
        <v>44965</v>
      </c>
      <c r="B29" s="3" t="s">
        <v>120</v>
      </c>
      <c r="C29" s="3" t="s">
        <v>156</v>
      </c>
      <c r="D29" s="3" t="s">
        <v>160</v>
      </c>
      <c r="E29" s="3" t="s">
        <v>121</v>
      </c>
      <c r="F29" s="3" t="s">
        <v>28</v>
      </c>
      <c r="G29" s="3" t="s">
        <v>28</v>
      </c>
      <c r="H29" s="3" t="s">
        <v>25</v>
      </c>
      <c r="I29" s="3" t="s">
        <v>122</v>
      </c>
      <c r="J29" s="3" t="s">
        <v>26</v>
      </c>
      <c r="K29" s="3">
        <v>1</v>
      </c>
      <c r="L29" s="3">
        <v>7.1</v>
      </c>
      <c r="M29" s="3">
        <v>23.52</v>
      </c>
      <c r="N29" s="3">
        <v>24</v>
      </c>
      <c r="O29" s="7">
        <v>0</v>
      </c>
      <c r="P29" s="7">
        <v>53.68</v>
      </c>
      <c r="Q29" s="7">
        <v>11.02</v>
      </c>
      <c r="R29" s="7">
        <v>27.52</v>
      </c>
      <c r="S29" s="8">
        <v>0</v>
      </c>
      <c r="T29" s="8">
        <f>SUM(O29:S29)</f>
        <v>92.22</v>
      </c>
      <c r="U29" s="8">
        <v>13.83</v>
      </c>
      <c r="V29" s="8">
        <f>SUM(T29:U29)</f>
        <v>106.05</v>
      </c>
      <c r="W29" s="4" t="s">
        <v>188</v>
      </c>
      <c r="X29" s="3" t="s">
        <v>39</v>
      </c>
      <c r="Y29" s="3"/>
    </row>
    <row r="30" spans="1:25" x14ac:dyDescent="0.25">
      <c r="A30" s="2">
        <v>44967</v>
      </c>
      <c r="B30" s="3" t="s">
        <v>125</v>
      </c>
      <c r="C30" s="3" t="s">
        <v>157</v>
      </c>
      <c r="D30" s="3" t="s">
        <v>160</v>
      </c>
      <c r="E30" s="3" t="s">
        <v>126</v>
      </c>
      <c r="F30" s="3" t="s">
        <v>28</v>
      </c>
      <c r="G30" s="3" t="s">
        <v>28</v>
      </c>
      <c r="H30" s="3" t="s">
        <v>27</v>
      </c>
      <c r="I30" s="3" t="s">
        <v>127</v>
      </c>
      <c r="J30" s="3" t="s">
        <v>26</v>
      </c>
      <c r="K30" s="3">
        <v>1</v>
      </c>
      <c r="L30" s="3">
        <v>5.4</v>
      </c>
      <c r="M30" s="3">
        <v>34</v>
      </c>
      <c r="N30" s="3">
        <v>34</v>
      </c>
      <c r="O30" s="7">
        <v>0</v>
      </c>
      <c r="P30" s="7">
        <v>62.71</v>
      </c>
      <c r="Q30" s="7">
        <v>11.02</v>
      </c>
      <c r="R30" s="7">
        <v>32.15</v>
      </c>
      <c r="S30" s="8">
        <v>0</v>
      </c>
      <c r="T30" s="8">
        <f>SUM(O30:S30)</f>
        <v>105.88</v>
      </c>
      <c r="U30" s="8">
        <v>15.88</v>
      </c>
      <c r="V30" s="8">
        <f>SUM(T30:U30)</f>
        <v>121.75999999999999</v>
      </c>
      <c r="W30" s="4" t="s">
        <v>188</v>
      </c>
      <c r="X30" s="3" t="s">
        <v>39</v>
      </c>
      <c r="Y30" s="3"/>
    </row>
    <row r="31" spans="1:25" x14ac:dyDescent="0.25">
      <c r="A31" s="2">
        <v>44970</v>
      </c>
      <c r="B31" s="3" t="s">
        <v>165</v>
      </c>
      <c r="C31" s="3" t="s">
        <v>169</v>
      </c>
      <c r="D31" s="3" t="s">
        <v>160</v>
      </c>
      <c r="E31" s="3" t="s">
        <v>173</v>
      </c>
      <c r="F31" s="3" t="s">
        <v>28</v>
      </c>
      <c r="G31" s="3" t="s">
        <v>28</v>
      </c>
      <c r="H31" s="3" t="s">
        <v>27</v>
      </c>
      <c r="I31" s="3" t="s">
        <v>44</v>
      </c>
      <c r="J31" s="3" t="s">
        <v>26</v>
      </c>
      <c r="K31" s="3">
        <v>1</v>
      </c>
      <c r="L31" s="3">
        <v>6</v>
      </c>
      <c r="M31" s="3">
        <v>35</v>
      </c>
      <c r="N31" s="3">
        <v>35</v>
      </c>
      <c r="O31" s="7">
        <v>0</v>
      </c>
      <c r="P31" s="7">
        <v>64.55</v>
      </c>
      <c r="Q31" s="7">
        <v>11.02</v>
      </c>
      <c r="R31" s="7">
        <v>33.090000000000003</v>
      </c>
      <c r="S31" s="8">
        <v>0</v>
      </c>
      <c r="T31" s="8">
        <f>SUM(O31:S31)</f>
        <v>108.66</v>
      </c>
      <c r="U31" s="8">
        <v>16.3</v>
      </c>
      <c r="V31" s="8">
        <f>SUM(T31:U31)</f>
        <v>124.96</v>
      </c>
      <c r="W31" s="4" t="s">
        <v>188</v>
      </c>
      <c r="X31" s="3" t="s">
        <v>39</v>
      </c>
      <c r="Y31" s="3"/>
    </row>
    <row r="32" spans="1:25" x14ac:dyDescent="0.25">
      <c r="A32" s="2">
        <v>44970</v>
      </c>
      <c r="B32" s="3" t="s">
        <v>166</v>
      </c>
      <c r="C32" s="3" t="s">
        <v>170</v>
      </c>
      <c r="D32" s="3" t="s">
        <v>160</v>
      </c>
      <c r="E32" s="3" t="s">
        <v>174</v>
      </c>
      <c r="F32" s="3" t="s">
        <v>28</v>
      </c>
      <c r="G32" s="3" t="s">
        <v>28</v>
      </c>
      <c r="H32" s="3" t="s">
        <v>27</v>
      </c>
      <c r="I32" s="3" t="s">
        <v>229</v>
      </c>
      <c r="J32" s="3" t="s">
        <v>26</v>
      </c>
      <c r="K32" s="3">
        <v>1</v>
      </c>
      <c r="L32" s="3">
        <v>6</v>
      </c>
      <c r="M32" s="3">
        <v>35</v>
      </c>
      <c r="N32" s="3">
        <v>35</v>
      </c>
      <c r="O32" s="7">
        <v>0</v>
      </c>
      <c r="P32" s="7">
        <v>64.55</v>
      </c>
      <c r="Q32" s="7">
        <v>11.02</v>
      </c>
      <c r="R32" s="7">
        <v>122.21</v>
      </c>
      <c r="S32" s="8">
        <v>173.81</v>
      </c>
      <c r="T32" s="8">
        <f>SUM(O32:S32)</f>
        <v>371.59</v>
      </c>
      <c r="U32" s="8">
        <v>55.73</v>
      </c>
      <c r="V32" s="8">
        <f>SUM(T32:U32)</f>
        <v>427.32</v>
      </c>
      <c r="W32" s="4" t="s">
        <v>188</v>
      </c>
      <c r="X32" s="3" t="s">
        <v>39</v>
      </c>
      <c r="Y32" s="3"/>
    </row>
    <row r="33" spans="1:25" x14ac:dyDescent="0.25">
      <c r="A33" s="2">
        <v>44970</v>
      </c>
      <c r="B33" s="3" t="s">
        <v>167</v>
      </c>
      <c r="C33" s="3" t="s">
        <v>171</v>
      </c>
      <c r="D33" s="3" t="s">
        <v>160</v>
      </c>
      <c r="E33" s="3" t="s">
        <v>175</v>
      </c>
      <c r="F33" s="3" t="s">
        <v>28</v>
      </c>
      <c r="G33" s="3" t="s">
        <v>28</v>
      </c>
      <c r="H33" s="3" t="s">
        <v>28</v>
      </c>
      <c r="I33" s="3" t="s">
        <v>230</v>
      </c>
      <c r="J33" s="3" t="s">
        <v>26</v>
      </c>
      <c r="K33" s="3">
        <v>2</v>
      </c>
      <c r="L33" s="3">
        <v>7</v>
      </c>
      <c r="M33" s="3">
        <v>43</v>
      </c>
      <c r="N33" s="3">
        <v>43</v>
      </c>
      <c r="O33" s="7">
        <v>0</v>
      </c>
      <c r="P33" s="7">
        <v>45.94</v>
      </c>
      <c r="Q33" s="7">
        <v>11.02</v>
      </c>
      <c r="R33" s="7">
        <v>119.84</v>
      </c>
      <c r="S33" s="8">
        <v>187.8</v>
      </c>
      <c r="T33" s="8">
        <f>SUM(O33:S33)</f>
        <v>364.6</v>
      </c>
      <c r="U33" s="8">
        <v>54.7</v>
      </c>
      <c r="V33" s="8">
        <f>SUM(T33:U33)</f>
        <v>419.3</v>
      </c>
      <c r="W33" s="4" t="s">
        <v>188</v>
      </c>
      <c r="X33" s="3" t="s">
        <v>39</v>
      </c>
      <c r="Y33" s="3"/>
    </row>
    <row r="34" spans="1:25" x14ac:dyDescent="0.25">
      <c r="A34" s="2">
        <v>44970</v>
      </c>
      <c r="B34" s="3" t="s">
        <v>168</v>
      </c>
      <c r="C34" s="3" t="s">
        <v>172</v>
      </c>
      <c r="D34" s="3" t="s">
        <v>160</v>
      </c>
      <c r="E34" s="3" t="s">
        <v>176</v>
      </c>
      <c r="F34" s="3" t="s">
        <v>28</v>
      </c>
      <c r="G34" s="3" t="s">
        <v>28</v>
      </c>
      <c r="H34" s="3" t="s">
        <v>30</v>
      </c>
      <c r="I34" s="3" t="s">
        <v>231</v>
      </c>
      <c r="J34" s="3" t="s">
        <v>26</v>
      </c>
      <c r="K34" s="3">
        <v>1</v>
      </c>
      <c r="L34" s="3">
        <v>7</v>
      </c>
      <c r="M34" s="3">
        <v>34</v>
      </c>
      <c r="N34" s="3">
        <v>34</v>
      </c>
      <c r="O34" s="7">
        <v>0</v>
      </c>
      <c r="P34" s="7">
        <v>74.569999999999993</v>
      </c>
      <c r="Q34" s="7">
        <v>11.02</v>
      </c>
      <c r="R34" s="7">
        <v>38.229999999999997</v>
      </c>
      <c r="S34" s="8">
        <v>0</v>
      </c>
      <c r="T34" s="8">
        <f>SUM(O34:S34)</f>
        <v>123.82</v>
      </c>
      <c r="U34" s="8">
        <v>18.57</v>
      </c>
      <c r="V34" s="8">
        <f>SUM(T34:U34)</f>
        <v>142.38999999999999</v>
      </c>
      <c r="W34" s="4" t="s">
        <v>188</v>
      </c>
      <c r="X34" s="3" t="s">
        <v>39</v>
      </c>
      <c r="Y34" s="3"/>
    </row>
    <row r="35" spans="1:25" x14ac:dyDescent="0.25">
      <c r="A35" s="2">
        <v>44963</v>
      </c>
      <c r="B35" s="3" t="s">
        <v>90</v>
      </c>
      <c r="C35" s="3" t="s">
        <v>91</v>
      </c>
      <c r="D35" s="3" t="s">
        <v>160</v>
      </c>
      <c r="E35" s="3" t="s">
        <v>92</v>
      </c>
      <c r="F35" s="3" t="s">
        <v>28</v>
      </c>
      <c r="G35" s="3" t="s">
        <v>28</v>
      </c>
      <c r="H35" s="3" t="s">
        <v>27</v>
      </c>
      <c r="I35" s="3" t="s">
        <v>34</v>
      </c>
      <c r="J35" s="3" t="s">
        <v>26</v>
      </c>
      <c r="K35" s="3">
        <v>3</v>
      </c>
      <c r="L35" s="3">
        <v>15.1</v>
      </c>
      <c r="M35" s="3">
        <v>64.09</v>
      </c>
      <c r="N35" s="3">
        <v>65</v>
      </c>
      <c r="O35" s="7">
        <v>0</v>
      </c>
      <c r="P35" s="7">
        <v>119.89</v>
      </c>
      <c r="Q35" s="7">
        <v>11.02</v>
      </c>
      <c r="R35" s="7">
        <v>61.47</v>
      </c>
      <c r="S35" s="8">
        <v>0</v>
      </c>
      <c r="T35" s="8">
        <f>SUM(O35:S35)</f>
        <v>192.38</v>
      </c>
      <c r="U35" s="8">
        <v>28.85</v>
      </c>
      <c r="V35" s="8">
        <f>SUM(T35:U35)</f>
        <v>221.23</v>
      </c>
      <c r="W35" s="4" t="s">
        <v>188</v>
      </c>
      <c r="X35" s="3" t="s">
        <v>39</v>
      </c>
      <c r="Y35" s="3"/>
    </row>
    <row r="36" spans="1:25" x14ac:dyDescent="0.25">
      <c r="A36" s="2">
        <v>44963</v>
      </c>
      <c r="B36" s="3" t="s">
        <v>93</v>
      </c>
      <c r="C36" s="3" t="s">
        <v>158</v>
      </c>
      <c r="D36" s="3" t="s">
        <v>160</v>
      </c>
      <c r="E36" s="3" t="s">
        <v>46</v>
      </c>
      <c r="F36" s="3" t="s">
        <v>28</v>
      </c>
      <c r="G36" s="3" t="s">
        <v>28</v>
      </c>
      <c r="H36" s="3" t="s">
        <v>27</v>
      </c>
      <c r="I36" s="3" t="s">
        <v>34</v>
      </c>
      <c r="J36" s="3" t="s">
        <v>26</v>
      </c>
      <c r="K36" s="3">
        <v>5</v>
      </c>
      <c r="L36" s="3">
        <v>11.05</v>
      </c>
      <c r="M36" s="3">
        <v>37.94</v>
      </c>
      <c r="N36" s="3">
        <v>38</v>
      </c>
      <c r="O36" s="7">
        <v>0</v>
      </c>
      <c r="P36" s="7">
        <v>70.09</v>
      </c>
      <c r="Q36" s="7">
        <v>11.02</v>
      </c>
      <c r="R36" s="7">
        <v>35.93</v>
      </c>
      <c r="S36" s="8">
        <v>0</v>
      </c>
      <c r="T36" s="8">
        <f>SUM(O36:S36)</f>
        <v>117.03999999999999</v>
      </c>
      <c r="U36" s="8">
        <v>17.55</v>
      </c>
      <c r="V36" s="8">
        <f>SUM(T36:U36)</f>
        <v>134.59</v>
      </c>
      <c r="W36" s="4" t="s">
        <v>188</v>
      </c>
      <c r="X36" s="3" t="s">
        <v>39</v>
      </c>
      <c r="Y36" s="3"/>
    </row>
    <row r="37" spans="1:25" x14ac:dyDescent="0.25">
      <c r="A37" s="2">
        <v>44959</v>
      </c>
      <c r="B37" s="3" t="s">
        <v>57</v>
      </c>
      <c r="C37" s="3" t="s">
        <v>159</v>
      </c>
      <c r="D37" s="3" t="s">
        <v>160</v>
      </c>
      <c r="E37" s="3" t="s">
        <v>58</v>
      </c>
      <c r="F37" s="3" t="s">
        <v>28</v>
      </c>
      <c r="G37" s="3" t="s">
        <v>28</v>
      </c>
      <c r="H37" s="3" t="s">
        <v>30</v>
      </c>
      <c r="I37" s="3" t="s">
        <v>59</v>
      </c>
      <c r="J37" s="3" t="s">
        <v>26</v>
      </c>
      <c r="K37" s="3">
        <v>1</v>
      </c>
      <c r="L37" s="3">
        <v>4.3499999999999996</v>
      </c>
      <c r="M37" s="3">
        <v>20.77</v>
      </c>
      <c r="N37" s="3">
        <v>21</v>
      </c>
      <c r="O37" s="7">
        <v>0</v>
      </c>
      <c r="P37" s="7">
        <v>45.94</v>
      </c>
      <c r="Q37" s="7">
        <v>11.02</v>
      </c>
      <c r="R37" s="7">
        <v>23.55</v>
      </c>
      <c r="S37" s="8">
        <v>0</v>
      </c>
      <c r="T37" s="8">
        <f>SUM(O37:S37)</f>
        <v>80.509999999999991</v>
      </c>
      <c r="U37" s="8">
        <v>12.07</v>
      </c>
      <c r="V37" s="8">
        <f>SUM(T37:U37)</f>
        <v>92.579999999999984</v>
      </c>
      <c r="W37" s="4" t="s">
        <v>188</v>
      </c>
      <c r="X37" s="3" t="s">
        <v>39</v>
      </c>
      <c r="Y37" s="3"/>
    </row>
    <row r="38" spans="1:25" x14ac:dyDescent="0.25">
      <c r="A38" s="2">
        <v>44964</v>
      </c>
      <c r="B38" s="3" t="s">
        <v>104</v>
      </c>
      <c r="C38" s="11" t="s">
        <v>179</v>
      </c>
      <c r="D38" s="3" t="s">
        <v>160</v>
      </c>
      <c r="E38" s="3" t="s">
        <v>46</v>
      </c>
      <c r="F38" s="3" t="s">
        <v>28</v>
      </c>
      <c r="G38" s="3" t="s">
        <v>28</v>
      </c>
      <c r="H38" s="3" t="s">
        <v>27</v>
      </c>
      <c r="I38" s="3" t="s">
        <v>34</v>
      </c>
      <c r="J38" s="3" t="s">
        <v>26</v>
      </c>
      <c r="K38" s="3">
        <v>3</v>
      </c>
      <c r="L38" s="3">
        <v>1.05</v>
      </c>
      <c r="M38" s="3">
        <v>6.86</v>
      </c>
      <c r="N38" s="3">
        <v>7</v>
      </c>
      <c r="O38" s="7">
        <v>0</v>
      </c>
      <c r="P38" s="7">
        <v>45.94</v>
      </c>
      <c r="Q38" s="7">
        <v>11.02</v>
      </c>
      <c r="R38" s="7">
        <v>23.55</v>
      </c>
      <c r="S38" s="8">
        <v>0</v>
      </c>
      <c r="T38" s="8">
        <f>SUM(O38:S38)</f>
        <v>80.509999999999991</v>
      </c>
      <c r="U38" s="8">
        <v>12.07</v>
      </c>
      <c r="V38" s="8">
        <f>SUM(T38:U38)</f>
        <v>92.579999999999984</v>
      </c>
      <c r="W38" s="4" t="s">
        <v>188</v>
      </c>
      <c r="X38" s="3" t="s">
        <v>39</v>
      </c>
      <c r="Y38" s="3"/>
    </row>
    <row r="39" spans="1:25" x14ac:dyDescent="0.25">
      <c r="A39" s="2">
        <v>44958</v>
      </c>
      <c r="B39" s="3" t="s">
        <v>45</v>
      </c>
      <c r="C39" s="11" t="s">
        <v>180</v>
      </c>
      <c r="D39" s="3" t="s">
        <v>160</v>
      </c>
      <c r="E39" s="3" t="s">
        <v>46</v>
      </c>
      <c r="F39" s="3" t="s">
        <v>28</v>
      </c>
      <c r="G39" s="3" t="s">
        <v>28</v>
      </c>
      <c r="H39" s="3" t="s">
        <v>27</v>
      </c>
      <c r="I39" s="3" t="s">
        <v>34</v>
      </c>
      <c r="J39" s="3" t="s">
        <v>26</v>
      </c>
      <c r="K39" s="3">
        <v>1</v>
      </c>
      <c r="L39" s="3">
        <v>0.3</v>
      </c>
      <c r="M39" s="3">
        <v>0.5</v>
      </c>
      <c r="N39" s="3">
        <v>1</v>
      </c>
      <c r="O39" s="7">
        <v>0</v>
      </c>
      <c r="P39" s="7">
        <v>45.94</v>
      </c>
      <c r="Q39" s="7">
        <v>11.02</v>
      </c>
      <c r="R39" s="7">
        <v>23.55</v>
      </c>
      <c r="S39" s="8">
        <v>0</v>
      </c>
      <c r="T39" s="8">
        <f>SUM(O39:S39)</f>
        <v>80.509999999999991</v>
      </c>
      <c r="U39" s="8">
        <v>12.07</v>
      </c>
      <c r="V39" s="8">
        <f>SUM(T39:U39)</f>
        <v>92.579999999999984</v>
      </c>
      <c r="W39" s="4" t="s">
        <v>188</v>
      </c>
      <c r="X39" s="3" t="s">
        <v>39</v>
      </c>
      <c r="Y39" s="3"/>
    </row>
    <row r="40" spans="1:25" x14ac:dyDescent="0.25">
      <c r="A40" s="2">
        <v>44965</v>
      </c>
      <c r="B40" s="3" t="s">
        <v>123</v>
      </c>
      <c r="C40" s="11" t="s">
        <v>181</v>
      </c>
      <c r="D40" s="3" t="s">
        <v>160</v>
      </c>
      <c r="E40" s="3" t="s">
        <v>46</v>
      </c>
      <c r="F40" s="3" t="s">
        <v>28</v>
      </c>
      <c r="G40" s="3" t="s">
        <v>28</v>
      </c>
      <c r="H40" s="3" t="s">
        <v>27</v>
      </c>
      <c r="I40" s="3" t="s">
        <v>34</v>
      </c>
      <c r="J40" s="3" t="s">
        <v>26</v>
      </c>
      <c r="K40" s="3">
        <v>1</v>
      </c>
      <c r="L40" s="3">
        <v>1.7</v>
      </c>
      <c r="M40" s="3">
        <v>6.84</v>
      </c>
      <c r="N40" s="3">
        <v>7</v>
      </c>
      <c r="O40" s="7">
        <v>0</v>
      </c>
      <c r="P40" s="7">
        <v>45.94</v>
      </c>
      <c r="Q40" s="7">
        <v>11.02</v>
      </c>
      <c r="R40" s="7">
        <v>23.55</v>
      </c>
      <c r="S40" s="8">
        <v>0</v>
      </c>
      <c r="T40" s="8">
        <f>SUM(O40:S40)</f>
        <v>80.509999999999991</v>
      </c>
      <c r="U40" s="8">
        <v>12.07</v>
      </c>
      <c r="V40" s="8">
        <f>SUM(T40:U40)</f>
        <v>92.579999999999984</v>
      </c>
      <c r="W40" s="4" t="s">
        <v>188</v>
      </c>
      <c r="X40" s="3" t="s">
        <v>39</v>
      </c>
      <c r="Y40" s="3"/>
    </row>
    <row r="41" spans="1:25" x14ac:dyDescent="0.25">
      <c r="A41" s="2">
        <v>44966</v>
      </c>
      <c r="B41" s="3" t="s">
        <v>124</v>
      </c>
      <c r="C41" s="11" t="s">
        <v>182</v>
      </c>
      <c r="D41" s="3" t="s">
        <v>160</v>
      </c>
      <c r="E41" s="3" t="s">
        <v>92</v>
      </c>
      <c r="F41" s="3" t="s">
        <v>28</v>
      </c>
      <c r="G41" s="3" t="s">
        <v>28</v>
      </c>
      <c r="H41" s="3" t="s">
        <v>27</v>
      </c>
      <c r="I41" s="3" t="s">
        <v>34</v>
      </c>
      <c r="J41" s="3" t="s">
        <v>26</v>
      </c>
      <c r="K41" s="3">
        <v>2</v>
      </c>
      <c r="L41" s="3">
        <v>8.1999999999999993</v>
      </c>
      <c r="M41" s="3">
        <v>46.4</v>
      </c>
      <c r="N41" s="3">
        <v>47</v>
      </c>
      <c r="O41" s="7">
        <v>0</v>
      </c>
      <c r="P41" s="7">
        <v>86.69</v>
      </c>
      <c r="Q41" s="7">
        <v>11.02</v>
      </c>
      <c r="R41" s="7">
        <v>44.45</v>
      </c>
      <c r="S41" s="8">
        <v>0</v>
      </c>
      <c r="T41" s="8">
        <f>SUM(O41:S41)</f>
        <v>142.16</v>
      </c>
      <c r="U41" s="8">
        <v>21.33</v>
      </c>
      <c r="V41" s="8">
        <f>SUM(T41:U41)</f>
        <v>163.49</v>
      </c>
      <c r="W41" s="4" t="s">
        <v>188</v>
      </c>
      <c r="X41" s="3" t="s">
        <v>39</v>
      </c>
      <c r="Y41" s="3"/>
    </row>
    <row r="42" spans="1:25" x14ac:dyDescent="0.25">
      <c r="A42" s="2">
        <v>44967</v>
      </c>
      <c r="B42" s="3" t="s">
        <v>128</v>
      </c>
      <c r="C42" s="11" t="s">
        <v>183</v>
      </c>
      <c r="D42" s="3" t="s">
        <v>160</v>
      </c>
      <c r="E42" s="3" t="s">
        <v>46</v>
      </c>
      <c r="F42" s="3" t="s">
        <v>28</v>
      </c>
      <c r="G42" s="3" t="s">
        <v>28</v>
      </c>
      <c r="H42" s="3" t="s">
        <v>27</v>
      </c>
      <c r="I42" s="3" t="s">
        <v>34</v>
      </c>
      <c r="J42" s="3" t="s">
        <v>26</v>
      </c>
      <c r="K42" s="3">
        <v>1</v>
      </c>
      <c r="L42" s="3">
        <v>1.4</v>
      </c>
      <c r="M42" s="3">
        <v>7.92</v>
      </c>
      <c r="N42" s="3">
        <v>7.92</v>
      </c>
      <c r="O42" s="7">
        <v>0</v>
      </c>
      <c r="P42" s="7">
        <v>0</v>
      </c>
      <c r="Q42" s="7">
        <v>0</v>
      </c>
      <c r="R42" s="7">
        <v>0</v>
      </c>
      <c r="S42" s="8">
        <v>0</v>
      </c>
      <c r="T42" s="8">
        <f>SUM(O42:S42)</f>
        <v>0</v>
      </c>
      <c r="U42" s="8">
        <v>0</v>
      </c>
      <c r="V42" s="8">
        <f>SUM(T42:U42)</f>
        <v>0</v>
      </c>
      <c r="W42" s="4" t="s">
        <v>188</v>
      </c>
      <c r="X42" s="3" t="s">
        <v>39</v>
      </c>
      <c r="Y42" s="3"/>
    </row>
    <row r="43" spans="1:25" x14ac:dyDescent="0.25">
      <c r="A43" s="2">
        <v>44970</v>
      </c>
      <c r="B43" s="3" t="s">
        <v>177</v>
      </c>
      <c r="C43" s="11" t="s">
        <v>184</v>
      </c>
      <c r="D43" s="3" t="s">
        <v>160</v>
      </c>
      <c r="E43" s="3" t="s">
        <v>92</v>
      </c>
      <c r="F43" s="3" t="s">
        <v>28</v>
      </c>
      <c r="G43" s="3" t="s">
        <v>28</v>
      </c>
      <c r="H43" s="3" t="s">
        <v>27</v>
      </c>
      <c r="I43" s="3" t="s">
        <v>34</v>
      </c>
      <c r="J43" s="3" t="s">
        <v>26</v>
      </c>
      <c r="K43" s="3">
        <v>7</v>
      </c>
      <c r="L43" s="3">
        <v>37</v>
      </c>
      <c r="M43" s="3">
        <v>158</v>
      </c>
      <c r="N43" s="3">
        <v>159</v>
      </c>
      <c r="O43" s="7">
        <v>0</v>
      </c>
      <c r="P43" s="7">
        <v>293.26</v>
      </c>
      <c r="Q43" s="7">
        <v>11.02</v>
      </c>
      <c r="R43" s="7">
        <v>150.35</v>
      </c>
      <c r="S43" s="8">
        <v>0</v>
      </c>
      <c r="T43" s="8">
        <f>SUM(O43:S43)</f>
        <v>454.63</v>
      </c>
      <c r="U43" s="8">
        <v>68.2</v>
      </c>
      <c r="V43" s="8">
        <f>SUM(T43:U43)</f>
        <v>522.83000000000004</v>
      </c>
      <c r="W43" s="4" t="s">
        <v>188</v>
      </c>
      <c r="X43" s="3" t="s">
        <v>39</v>
      </c>
      <c r="Y43" s="3"/>
    </row>
    <row r="44" spans="1:25" x14ac:dyDescent="0.25">
      <c r="A44" s="2">
        <v>44970</v>
      </c>
      <c r="B44" s="3" t="s">
        <v>178</v>
      </c>
      <c r="C44" s="11" t="s">
        <v>185</v>
      </c>
      <c r="D44" s="3" t="s">
        <v>160</v>
      </c>
      <c r="E44" s="3" t="s">
        <v>46</v>
      </c>
      <c r="F44" s="3" t="s">
        <v>28</v>
      </c>
      <c r="G44" s="3" t="s">
        <v>28</v>
      </c>
      <c r="H44" s="3" t="s">
        <v>27</v>
      </c>
      <c r="I44" s="3" t="s">
        <v>34</v>
      </c>
      <c r="J44" s="3" t="s">
        <v>26</v>
      </c>
      <c r="K44" s="3">
        <v>2</v>
      </c>
      <c r="L44" s="3">
        <v>2</v>
      </c>
      <c r="M44" s="3">
        <v>7</v>
      </c>
      <c r="N44" s="3">
        <v>8</v>
      </c>
      <c r="O44" s="7">
        <v>0</v>
      </c>
      <c r="P44" s="7">
        <v>45.94</v>
      </c>
      <c r="Q44" s="7">
        <v>11.02</v>
      </c>
      <c r="R44" s="7">
        <v>23.55</v>
      </c>
      <c r="S44" s="8">
        <v>0</v>
      </c>
      <c r="T44" s="8">
        <f>SUM(O44:S44)</f>
        <v>80.509999999999991</v>
      </c>
      <c r="U44" s="8">
        <v>12.07</v>
      </c>
      <c r="V44" s="8">
        <f>SUM(T44:U44)</f>
        <v>92.579999999999984</v>
      </c>
      <c r="W44" s="4" t="s">
        <v>188</v>
      </c>
      <c r="X44" s="3" t="s">
        <v>39</v>
      </c>
      <c r="Y44" s="3"/>
    </row>
    <row r="45" spans="1:25" x14ac:dyDescent="0.25">
      <c r="A45" s="2">
        <v>44967</v>
      </c>
      <c r="B45" s="3" t="s">
        <v>129</v>
      </c>
      <c r="C45" s="11" t="s">
        <v>186</v>
      </c>
      <c r="D45" s="3" t="s">
        <v>160</v>
      </c>
      <c r="E45" s="3" t="s">
        <v>46</v>
      </c>
      <c r="F45" s="3" t="s">
        <v>28</v>
      </c>
      <c r="G45" s="3" t="s">
        <v>28</v>
      </c>
      <c r="H45" s="3" t="s">
        <v>27</v>
      </c>
      <c r="I45" s="3" t="s">
        <v>34</v>
      </c>
      <c r="J45" s="3" t="s">
        <v>26</v>
      </c>
      <c r="K45" s="3">
        <v>2</v>
      </c>
      <c r="L45" s="3">
        <v>6.25</v>
      </c>
      <c r="M45" s="3">
        <v>38.520000000000003</v>
      </c>
      <c r="N45" s="3">
        <v>47</v>
      </c>
      <c r="O45" s="7">
        <v>0</v>
      </c>
      <c r="P45" s="7">
        <v>71.930000000000007</v>
      </c>
      <c r="Q45" s="7">
        <v>11.02</v>
      </c>
      <c r="R45" s="7">
        <v>36.880000000000003</v>
      </c>
      <c r="S45" s="8">
        <v>0</v>
      </c>
      <c r="T45" s="8">
        <f>SUM(O45:S45)</f>
        <v>119.83000000000001</v>
      </c>
      <c r="U45" s="8">
        <v>17.98</v>
      </c>
      <c r="V45" s="8">
        <f>SUM(T45:U45)</f>
        <v>137.81</v>
      </c>
      <c r="W45" s="4" t="s">
        <v>188</v>
      </c>
      <c r="X45" s="3" t="s">
        <v>39</v>
      </c>
      <c r="Y45" s="3"/>
    </row>
    <row r="46" spans="1:25" x14ac:dyDescent="0.25">
      <c r="A46" s="2">
        <v>44960</v>
      </c>
      <c r="B46" s="3" t="s">
        <v>66</v>
      </c>
      <c r="C46" s="11" t="s">
        <v>187</v>
      </c>
      <c r="D46" s="3" t="s">
        <v>160</v>
      </c>
      <c r="E46" s="3" t="s">
        <v>46</v>
      </c>
      <c r="F46" s="3" t="s">
        <v>28</v>
      </c>
      <c r="G46" s="3" t="s">
        <v>28</v>
      </c>
      <c r="H46" s="3" t="s">
        <v>27</v>
      </c>
      <c r="I46" s="3" t="s">
        <v>34</v>
      </c>
      <c r="J46" s="3" t="s">
        <v>26</v>
      </c>
      <c r="K46" s="3">
        <v>2</v>
      </c>
      <c r="L46" s="3">
        <v>1.25</v>
      </c>
      <c r="M46" s="3">
        <v>8.09</v>
      </c>
      <c r="N46" s="3">
        <v>9</v>
      </c>
      <c r="O46" s="7">
        <v>0</v>
      </c>
      <c r="P46" s="7">
        <v>45.94</v>
      </c>
      <c r="Q46" s="7">
        <v>11.02</v>
      </c>
      <c r="R46" s="7">
        <v>23.55</v>
      </c>
      <c r="S46" s="8">
        <v>0</v>
      </c>
      <c r="T46" s="8">
        <f>SUM(O46:S46)</f>
        <v>80.509999999999991</v>
      </c>
      <c r="U46" s="8">
        <v>12.07</v>
      </c>
      <c r="V46" s="8">
        <f>SUM(T46:U46)</f>
        <v>92.579999999999984</v>
      </c>
      <c r="W46" s="4" t="s">
        <v>188</v>
      </c>
      <c r="X46" s="3" t="s">
        <v>39</v>
      </c>
      <c r="Y46" s="3"/>
    </row>
    <row r="47" spans="1:25" x14ac:dyDescent="0.25">
      <c r="A47" s="2">
        <v>44970</v>
      </c>
      <c r="B47" s="3" t="s">
        <v>189</v>
      </c>
      <c r="C47" s="11" t="s">
        <v>192</v>
      </c>
      <c r="D47" s="3" t="s">
        <v>160</v>
      </c>
      <c r="E47" s="3" t="s">
        <v>195</v>
      </c>
      <c r="F47" s="3" t="s">
        <v>28</v>
      </c>
      <c r="G47" s="3" t="s">
        <v>28</v>
      </c>
      <c r="H47" s="3" t="s">
        <v>27</v>
      </c>
      <c r="I47" s="3" t="s">
        <v>232</v>
      </c>
      <c r="J47" s="3" t="s">
        <v>26</v>
      </c>
      <c r="K47" s="3">
        <v>15</v>
      </c>
      <c r="L47" s="3">
        <v>22</v>
      </c>
      <c r="M47" s="3">
        <v>420</v>
      </c>
      <c r="N47" s="3">
        <v>420</v>
      </c>
      <c r="O47" s="7">
        <v>0</v>
      </c>
      <c r="P47" s="7">
        <v>774.65</v>
      </c>
      <c r="Q47" s="7">
        <v>11.02</v>
      </c>
      <c r="R47" s="7">
        <v>397.16</v>
      </c>
      <c r="S47" s="8">
        <v>0</v>
      </c>
      <c r="T47" s="8">
        <f>SUM(O47:S47)</f>
        <v>1182.83</v>
      </c>
      <c r="U47" s="8">
        <v>177.42</v>
      </c>
      <c r="V47" s="8">
        <f>SUM(T47:U47)</f>
        <v>1360.25</v>
      </c>
      <c r="W47" s="4" t="s">
        <v>188</v>
      </c>
      <c r="X47" s="3" t="s">
        <v>39</v>
      </c>
      <c r="Y47" s="3"/>
    </row>
    <row r="48" spans="1:25" x14ac:dyDescent="0.25">
      <c r="A48" s="2">
        <v>44970</v>
      </c>
      <c r="B48" s="3" t="s">
        <v>190</v>
      </c>
      <c r="C48" s="11" t="s">
        <v>193</v>
      </c>
      <c r="D48" s="3" t="s">
        <v>160</v>
      </c>
      <c r="E48" s="3" t="s">
        <v>196</v>
      </c>
      <c r="F48" s="3" t="s">
        <v>28</v>
      </c>
      <c r="G48" s="3" t="s">
        <v>28</v>
      </c>
      <c r="H48" s="3" t="s">
        <v>25</v>
      </c>
      <c r="I48" s="3" t="s">
        <v>233</v>
      </c>
      <c r="J48" s="3" t="s">
        <v>26</v>
      </c>
      <c r="K48" s="3">
        <v>5</v>
      </c>
      <c r="L48" s="3">
        <v>56</v>
      </c>
      <c r="M48" s="3">
        <v>140</v>
      </c>
      <c r="N48" s="3">
        <v>140</v>
      </c>
      <c r="O48" s="7">
        <v>0</v>
      </c>
      <c r="P48" s="7">
        <v>313.12</v>
      </c>
      <c r="Q48" s="7">
        <v>11.02</v>
      </c>
      <c r="R48" s="7">
        <v>160.54</v>
      </c>
      <c r="S48" s="8">
        <v>0</v>
      </c>
      <c r="T48" s="8">
        <f>SUM(O48:S48)</f>
        <v>484.67999999999995</v>
      </c>
      <c r="U48" s="8">
        <v>72.709999999999994</v>
      </c>
      <c r="V48" s="8">
        <f>SUM(T48:U48)</f>
        <v>557.39</v>
      </c>
      <c r="W48" s="4" t="s">
        <v>188</v>
      </c>
      <c r="X48" s="3" t="s">
        <v>39</v>
      </c>
      <c r="Y48" s="3"/>
    </row>
    <row r="49" spans="1:25" x14ac:dyDescent="0.25">
      <c r="A49" s="2">
        <v>44970</v>
      </c>
      <c r="B49" s="3" t="s">
        <v>191</v>
      </c>
      <c r="C49" s="11" t="s">
        <v>194</v>
      </c>
      <c r="D49" s="3" t="s">
        <v>160</v>
      </c>
      <c r="E49" s="3" t="s">
        <v>197</v>
      </c>
      <c r="F49" s="3" t="s">
        <v>28</v>
      </c>
      <c r="G49" s="3" t="s">
        <v>28</v>
      </c>
      <c r="H49" s="3" t="s">
        <v>25</v>
      </c>
      <c r="I49" s="3" t="s">
        <v>234</v>
      </c>
      <c r="J49" s="3" t="s">
        <v>26</v>
      </c>
      <c r="K49" s="3">
        <v>2</v>
      </c>
      <c r="L49" s="3">
        <v>17</v>
      </c>
      <c r="M49" s="3">
        <v>48</v>
      </c>
      <c r="N49" s="3">
        <v>49</v>
      </c>
      <c r="O49" s="7">
        <v>0</v>
      </c>
      <c r="P49" s="7">
        <v>109.59</v>
      </c>
      <c r="Q49" s="7">
        <v>11.02</v>
      </c>
      <c r="R49" s="7">
        <v>56.19</v>
      </c>
      <c r="S49" s="8">
        <v>0</v>
      </c>
      <c r="T49" s="8">
        <f>SUM(O49:S49)</f>
        <v>176.8</v>
      </c>
      <c r="U49" s="8">
        <v>26.52</v>
      </c>
      <c r="V49" s="8">
        <f>SUM(T49:U49)</f>
        <v>203.32000000000002</v>
      </c>
      <c r="W49" s="4" t="s">
        <v>188</v>
      </c>
      <c r="X49" s="3" t="s">
        <v>39</v>
      </c>
      <c r="Y49" s="3"/>
    </row>
    <row r="50" spans="1:25" x14ac:dyDescent="0.25">
      <c r="A50" s="2">
        <v>44970</v>
      </c>
      <c r="B50" s="3" t="s">
        <v>198</v>
      </c>
      <c r="C50" s="11" t="s">
        <v>209</v>
      </c>
      <c r="D50" s="3" t="s">
        <v>160</v>
      </c>
      <c r="E50" s="3" t="s">
        <v>220</v>
      </c>
      <c r="F50" s="3" t="s">
        <v>28</v>
      </c>
      <c r="G50" s="3" t="s">
        <v>28</v>
      </c>
      <c r="H50" s="3" t="s">
        <v>227</v>
      </c>
      <c r="I50" s="3" t="s">
        <v>31</v>
      </c>
      <c r="J50" s="3" t="s">
        <v>26</v>
      </c>
      <c r="K50" s="3">
        <v>1</v>
      </c>
      <c r="L50" s="3">
        <v>5</v>
      </c>
      <c r="M50" s="3">
        <v>21</v>
      </c>
      <c r="N50" s="3">
        <v>22</v>
      </c>
      <c r="O50" s="7">
        <v>0</v>
      </c>
      <c r="P50" s="7">
        <v>85.82</v>
      </c>
      <c r="Q50" s="7">
        <v>11.02</v>
      </c>
      <c r="R50" s="7">
        <v>44</v>
      </c>
      <c r="S50" s="8">
        <v>0</v>
      </c>
      <c r="T50" s="8">
        <f>SUM(O50:S50)</f>
        <v>140.83999999999997</v>
      </c>
      <c r="U50" s="8">
        <v>21.13</v>
      </c>
      <c r="V50" s="8">
        <f>SUM(T50:U50)</f>
        <v>161.96999999999997</v>
      </c>
      <c r="W50" s="4" t="s">
        <v>188</v>
      </c>
      <c r="X50" s="3" t="s">
        <v>39</v>
      </c>
      <c r="Y50" s="3"/>
    </row>
    <row r="51" spans="1:25" x14ac:dyDescent="0.25">
      <c r="A51" s="2">
        <v>44970</v>
      </c>
      <c r="B51" s="3" t="s">
        <v>199</v>
      </c>
      <c r="C51" s="11" t="s">
        <v>210</v>
      </c>
      <c r="D51" s="3" t="s">
        <v>160</v>
      </c>
      <c r="E51" s="3" t="s">
        <v>235</v>
      </c>
      <c r="F51" s="3" t="s">
        <v>28</v>
      </c>
      <c r="G51" s="3" t="s">
        <v>28</v>
      </c>
      <c r="H51" s="3" t="s">
        <v>27</v>
      </c>
      <c r="I51" s="3" t="s">
        <v>236</v>
      </c>
      <c r="J51" s="3" t="s">
        <v>26</v>
      </c>
      <c r="K51" s="3">
        <v>1</v>
      </c>
      <c r="L51" s="3">
        <v>6</v>
      </c>
      <c r="M51" s="3">
        <v>22</v>
      </c>
      <c r="N51" s="3">
        <v>22</v>
      </c>
      <c r="O51" s="7">
        <v>0</v>
      </c>
      <c r="P51" s="7">
        <v>45.94</v>
      </c>
      <c r="Q51" s="7">
        <v>11.02</v>
      </c>
      <c r="R51" s="7">
        <v>23.55</v>
      </c>
      <c r="S51" s="8">
        <v>0</v>
      </c>
      <c r="T51" s="8">
        <f>SUM(O51:S51)</f>
        <v>80.509999999999991</v>
      </c>
      <c r="U51" s="8">
        <v>12.07</v>
      </c>
      <c r="V51" s="8">
        <f>SUM(T51:U51)</f>
        <v>92.579999999999984</v>
      </c>
      <c r="W51" s="4" t="s">
        <v>188</v>
      </c>
      <c r="X51" s="3" t="s">
        <v>39</v>
      </c>
      <c r="Y51" s="3"/>
    </row>
    <row r="52" spans="1:25" x14ac:dyDescent="0.25">
      <c r="A52" s="2">
        <v>44970</v>
      </c>
      <c r="B52" s="3" t="s">
        <v>200</v>
      </c>
      <c r="C52" s="11" t="s">
        <v>211</v>
      </c>
      <c r="D52" s="3" t="s">
        <v>160</v>
      </c>
      <c r="E52" s="3" t="s">
        <v>221</v>
      </c>
      <c r="F52" s="3" t="s">
        <v>28</v>
      </c>
      <c r="G52" s="3" t="s">
        <v>28</v>
      </c>
      <c r="H52" s="3" t="s">
        <v>30</v>
      </c>
      <c r="I52" s="3" t="s">
        <v>82</v>
      </c>
      <c r="J52" s="3" t="s">
        <v>26</v>
      </c>
      <c r="K52" s="3">
        <v>1</v>
      </c>
      <c r="L52" s="3">
        <v>14</v>
      </c>
      <c r="M52" s="3">
        <v>31</v>
      </c>
      <c r="N52" s="3">
        <v>31</v>
      </c>
      <c r="O52" s="7">
        <v>0</v>
      </c>
      <c r="P52" s="7">
        <v>66.05</v>
      </c>
      <c r="Q52" s="7">
        <v>11.02</v>
      </c>
      <c r="R52" s="7">
        <v>33.869999999999997</v>
      </c>
      <c r="S52" s="8">
        <v>0</v>
      </c>
      <c r="T52" s="8">
        <f>SUM(O52:S52)</f>
        <v>110.94</v>
      </c>
      <c r="U52" s="8">
        <v>16.64</v>
      </c>
      <c r="V52" s="8">
        <f>SUM(T52:U52)</f>
        <v>127.58</v>
      </c>
      <c r="W52" s="4" t="s">
        <v>188</v>
      </c>
      <c r="X52" s="3" t="s">
        <v>39</v>
      </c>
      <c r="Y52" s="3"/>
    </row>
    <row r="53" spans="1:25" x14ac:dyDescent="0.25">
      <c r="A53" s="2">
        <v>44970</v>
      </c>
      <c r="B53" s="3" t="s">
        <v>201</v>
      </c>
      <c r="C53" s="11" t="s">
        <v>212</v>
      </c>
      <c r="D53" s="3" t="s">
        <v>160</v>
      </c>
      <c r="E53" s="3" t="s">
        <v>222</v>
      </c>
      <c r="F53" s="3" t="s">
        <v>28</v>
      </c>
      <c r="G53" s="3" t="s">
        <v>28</v>
      </c>
      <c r="H53" s="3" t="s">
        <v>25</v>
      </c>
      <c r="I53" s="3" t="s">
        <v>237</v>
      </c>
      <c r="J53" s="3" t="s">
        <v>26</v>
      </c>
      <c r="K53" s="3">
        <v>2</v>
      </c>
      <c r="L53" s="3">
        <v>18</v>
      </c>
      <c r="M53" s="3">
        <v>52</v>
      </c>
      <c r="N53" s="3">
        <v>53</v>
      </c>
      <c r="O53" s="7">
        <v>0</v>
      </c>
      <c r="P53" s="7">
        <v>118.54</v>
      </c>
      <c r="Q53" s="7">
        <v>11.02</v>
      </c>
      <c r="R53" s="7">
        <v>60.78</v>
      </c>
      <c r="S53" s="8">
        <v>0</v>
      </c>
      <c r="T53" s="8">
        <f>SUM(O53:S53)</f>
        <v>190.34</v>
      </c>
      <c r="U53" s="8">
        <v>28.56</v>
      </c>
      <c r="V53" s="8">
        <f>SUM(T53:U53)</f>
        <v>218.9</v>
      </c>
      <c r="W53" s="4" t="s">
        <v>188</v>
      </c>
      <c r="X53" s="3" t="s">
        <v>39</v>
      </c>
      <c r="Y53" s="3"/>
    </row>
    <row r="54" spans="1:25" x14ac:dyDescent="0.25">
      <c r="A54" s="2">
        <v>44970</v>
      </c>
      <c r="B54" s="3" t="s">
        <v>202</v>
      </c>
      <c r="C54" s="11" t="s">
        <v>213</v>
      </c>
      <c r="D54" s="3" t="s">
        <v>160</v>
      </c>
      <c r="E54" s="3" t="s">
        <v>238</v>
      </c>
      <c r="F54" s="3" t="s">
        <v>28</v>
      </c>
      <c r="G54" s="3" t="s">
        <v>28</v>
      </c>
      <c r="H54" s="3" t="s">
        <v>27</v>
      </c>
      <c r="I54" s="3" t="s">
        <v>229</v>
      </c>
      <c r="J54" s="3" t="s">
        <v>26</v>
      </c>
      <c r="K54" s="3">
        <v>1</v>
      </c>
      <c r="L54" s="3">
        <v>11</v>
      </c>
      <c r="M54" s="3">
        <v>36</v>
      </c>
      <c r="N54" s="3">
        <v>36</v>
      </c>
      <c r="O54" s="7">
        <v>0</v>
      </c>
      <c r="P54" s="7">
        <v>66.400000000000006</v>
      </c>
      <c r="Q54" s="7">
        <v>11.02</v>
      </c>
      <c r="R54" s="7">
        <v>34.049999999999997</v>
      </c>
      <c r="S54" s="8">
        <v>0</v>
      </c>
      <c r="T54" s="8">
        <f>SUM(O54:S54)</f>
        <v>111.47</v>
      </c>
      <c r="U54" s="8">
        <v>16.72</v>
      </c>
      <c r="V54" s="8">
        <f>SUM(T54:U54)</f>
        <v>128.19</v>
      </c>
      <c r="W54" s="4" t="s">
        <v>188</v>
      </c>
      <c r="X54" s="3" t="s">
        <v>39</v>
      </c>
      <c r="Y54" s="3"/>
    </row>
    <row r="55" spans="1:25" x14ac:dyDescent="0.25">
      <c r="A55" s="2">
        <v>44970</v>
      </c>
      <c r="B55" s="3" t="s">
        <v>203</v>
      </c>
      <c r="C55" s="11" t="s">
        <v>214</v>
      </c>
      <c r="D55" s="3" t="s">
        <v>160</v>
      </c>
      <c r="E55" s="3" t="s">
        <v>239</v>
      </c>
      <c r="F55" s="3" t="s">
        <v>28</v>
      </c>
      <c r="G55" s="3" t="s">
        <v>28</v>
      </c>
      <c r="H55" s="3" t="s">
        <v>228</v>
      </c>
      <c r="I55" s="3" t="s">
        <v>110</v>
      </c>
      <c r="J55" s="3" t="s">
        <v>26</v>
      </c>
      <c r="K55" s="3">
        <v>1</v>
      </c>
      <c r="L55" s="3">
        <v>6</v>
      </c>
      <c r="M55" s="3">
        <v>22</v>
      </c>
      <c r="N55" s="3">
        <v>22</v>
      </c>
      <c r="O55" s="7">
        <v>0</v>
      </c>
      <c r="P55" s="7">
        <v>85.82</v>
      </c>
      <c r="Q55" s="7">
        <v>11.02</v>
      </c>
      <c r="R55" s="7">
        <v>175.84</v>
      </c>
      <c r="S55" s="8">
        <v>257.16000000000003</v>
      </c>
      <c r="T55" s="8">
        <f>SUM(O55:S55)</f>
        <v>529.84</v>
      </c>
      <c r="U55" s="8">
        <v>79.48</v>
      </c>
      <c r="V55" s="8">
        <f>SUM(T55:U55)</f>
        <v>609.32000000000005</v>
      </c>
      <c r="W55" s="4" t="s">
        <v>188</v>
      </c>
      <c r="X55" s="3" t="s">
        <v>39</v>
      </c>
      <c r="Y55" s="3"/>
    </row>
    <row r="56" spans="1:25" x14ac:dyDescent="0.25">
      <c r="A56" s="2">
        <v>44970</v>
      </c>
      <c r="B56" s="3" t="s">
        <v>204</v>
      </c>
      <c r="C56" s="11" t="s">
        <v>215</v>
      </c>
      <c r="D56" s="3" t="s">
        <v>160</v>
      </c>
      <c r="E56" s="3" t="s">
        <v>240</v>
      </c>
      <c r="F56" s="3" t="s">
        <v>28</v>
      </c>
      <c r="G56" s="3" t="s">
        <v>28</v>
      </c>
      <c r="H56" s="3" t="s">
        <v>27</v>
      </c>
      <c r="I56" s="3" t="s">
        <v>229</v>
      </c>
      <c r="J56" s="3" t="s">
        <v>26</v>
      </c>
      <c r="K56" s="3">
        <v>1</v>
      </c>
      <c r="L56" s="3">
        <v>10</v>
      </c>
      <c r="M56" s="3">
        <v>36</v>
      </c>
      <c r="N56" s="3">
        <v>36</v>
      </c>
      <c r="O56" s="7">
        <v>0</v>
      </c>
      <c r="P56" s="7">
        <v>66.400000000000006</v>
      </c>
      <c r="Q56" s="7">
        <v>11.02</v>
      </c>
      <c r="R56" s="7">
        <v>34.049999999999997</v>
      </c>
      <c r="S56" s="8">
        <v>0</v>
      </c>
      <c r="T56" s="8">
        <f>SUM(O56:S56)</f>
        <v>111.47</v>
      </c>
      <c r="U56" s="8">
        <v>16.72</v>
      </c>
      <c r="V56" s="8">
        <f>SUM(T56:U56)</f>
        <v>128.19</v>
      </c>
      <c r="W56" s="4" t="s">
        <v>188</v>
      </c>
      <c r="X56" s="3" t="s">
        <v>39</v>
      </c>
      <c r="Y56" s="3"/>
    </row>
    <row r="57" spans="1:25" x14ac:dyDescent="0.25">
      <c r="A57" s="2">
        <v>44970</v>
      </c>
      <c r="B57" s="3" t="s">
        <v>205</v>
      </c>
      <c r="C57" s="11" t="s">
        <v>217</v>
      </c>
      <c r="D57" s="3" t="s">
        <v>160</v>
      </c>
      <c r="E57" s="3" t="s">
        <v>223</v>
      </c>
      <c r="F57" s="3" t="s">
        <v>28</v>
      </c>
      <c r="G57" s="3" t="s">
        <v>28</v>
      </c>
      <c r="H57" s="3" t="s">
        <v>226</v>
      </c>
      <c r="I57" s="3" t="s">
        <v>241</v>
      </c>
      <c r="J57" s="3" t="s">
        <v>26</v>
      </c>
      <c r="K57" s="3">
        <v>1</v>
      </c>
      <c r="L57" s="3">
        <v>11</v>
      </c>
      <c r="M57" s="3">
        <v>28</v>
      </c>
      <c r="N57" s="3">
        <v>22</v>
      </c>
      <c r="O57" s="7">
        <v>0</v>
      </c>
      <c r="P57" s="7">
        <v>59.66</v>
      </c>
      <c r="Q57" s="7">
        <v>11.02</v>
      </c>
      <c r="R57" s="7">
        <v>30.58</v>
      </c>
      <c r="S57" s="8">
        <v>0</v>
      </c>
      <c r="T57" s="8">
        <f>SUM(O57:S57)</f>
        <v>101.25999999999999</v>
      </c>
      <c r="U57" s="8">
        <v>15.19</v>
      </c>
      <c r="V57" s="8">
        <f>SUM(T57:U57)</f>
        <v>116.44999999999999</v>
      </c>
      <c r="W57" s="4" t="s">
        <v>188</v>
      </c>
      <c r="X57" s="3" t="s">
        <v>39</v>
      </c>
      <c r="Y57" s="3"/>
    </row>
    <row r="58" spans="1:25" x14ac:dyDescent="0.25">
      <c r="A58" s="2">
        <v>44970</v>
      </c>
      <c r="B58" s="3" t="s">
        <v>206</v>
      </c>
      <c r="C58" s="11" t="s">
        <v>218</v>
      </c>
      <c r="D58" s="3" t="s">
        <v>160</v>
      </c>
      <c r="E58" s="3" t="s">
        <v>224</v>
      </c>
      <c r="F58" s="3" t="s">
        <v>28</v>
      </c>
      <c r="G58" s="3" t="s">
        <v>28</v>
      </c>
      <c r="H58" s="3" t="s">
        <v>27</v>
      </c>
      <c r="I58" s="3" t="s">
        <v>242</v>
      </c>
      <c r="J58" s="3" t="s">
        <v>26</v>
      </c>
      <c r="K58" s="3">
        <v>1</v>
      </c>
      <c r="L58" s="3">
        <v>6</v>
      </c>
      <c r="M58" s="3">
        <v>22</v>
      </c>
      <c r="N58" s="3">
        <v>22</v>
      </c>
      <c r="O58" s="7">
        <v>0</v>
      </c>
      <c r="P58" s="7">
        <v>45.94</v>
      </c>
      <c r="Q58" s="7">
        <v>11.02</v>
      </c>
      <c r="R58" s="7">
        <v>23.55</v>
      </c>
      <c r="S58" s="8">
        <v>0</v>
      </c>
      <c r="T58" s="8">
        <f>SUM(O58:S58)</f>
        <v>80.509999999999991</v>
      </c>
      <c r="U58" s="8">
        <v>12.07</v>
      </c>
      <c r="V58" s="8">
        <f>SUM(T58:U58)</f>
        <v>92.579999999999984</v>
      </c>
      <c r="W58" s="4" t="s">
        <v>188</v>
      </c>
      <c r="X58" s="3" t="s">
        <v>39</v>
      </c>
      <c r="Y58" s="3"/>
    </row>
    <row r="59" spans="1:25" x14ac:dyDescent="0.25">
      <c r="A59" s="2">
        <v>44970</v>
      </c>
      <c r="B59" s="3" t="s">
        <v>207</v>
      </c>
      <c r="C59" s="11" t="s">
        <v>219</v>
      </c>
      <c r="D59" s="3" t="s">
        <v>160</v>
      </c>
      <c r="E59" s="3" t="s">
        <v>225</v>
      </c>
      <c r="F59" s="3" t="s">
        <v>28</v>
      </c>
      <c r="G59" s="3" t="s">
        <v>28</v>
      </c>
      <c r="H59" s="3" t="s">
        <v>27</v>
      </c>
      <c r="I59" s="3" t="s">
        <v>243</v>
      </c>
      <c r="J59" s="3" t="s">
        <v>26</v>
      </c>
      <c r="K59" s="3">
        <v>1</v>
      </c>
      <c r="L59" s="3">
        <v>8</v>
      </c>
      <c r="M59" s="3">
        <v>28</v>
      </c>
      <c r="N59" s="3">
        <v>28</v>
      </c>
      <c r="O59" s="7">
        <v>0</v>
      </c>
      <c r="P59" s="7">
        <v>51.64</v>
      </c>
      <c r="Q59" s="7">
        <v>11.02</v>
      </c>
      <c r="R59" s="7">
        <v>26.48</v>
      </c>
      <c r="S59" s="8">
        <v>0</v>
      </c>
      <c r="T59" s="8">
        <f>SUM(O59:S59)</f>
        <v>89.14</v>
      </c>
      <c r="U59" s="8">
        <v>13.38</v>
      </c>
      <c r="V59" s="8">
        <f>SUM(T59:U59)</f>
        <v>102.52</v>
      </c>
      <c r="W59" s="4" t="s">
        <v>188</v>
      </c>
      <c r="X59" s="3" t="s">
        <v>39</v>
      </c>
      <c r="Y59" s="3"/>
    </row>
    <row r="60" spans="1:25" x14ac:dyDescent="0.25">
      <c r="A60" s="2">
        <v>44970</v>
      </c>
      <c r="B60" s="3" t="s">
        <v>208</v>
      </c>
      <c r="C60" s="11" t="s">
        <v>216</v>
      </c>
      <c r="D60" s="3" t="s">
        <v>160</v>
      </c>
      <c r="E60" s="3" t="s">
        <v>244</v>
      </c>
      <c r="F60" s="3" t="s">
        <v>28</v>
      </c>
      <c r="G60" s="3" t="s">
        <v>28</v>
      </c>
      <c r="H60" s="3" t="s">
        <v>27</v>
      </c>
      <c r="I60" s="3" t="s">
        <v>56</v>
      </c>
      <c r="J60" s="3" t="s">
        <v>26</v>
      </c>
      <c r="K60" s="3">
        <v>2</v>
      </c>
      <c r="L60" s="3">
        <v>19</v>
      </c>
      <c r="M60" s="3">
        <v>50</v>
      </c>
      <c r="N60" s="3">
        <v>51</v>
      </c>
      <c r="O60" s="7">
        <v>0</v>
      </c>
      <c r="P60" s="7">
        <v>94.06</v>
      </c>
      <c r="Q60" s="7">
        <v>11.02</v>
      </c>
      <c r="R60" s="7">
        <v>48.23</v>
      </c>
      <c r="S60" s="8">
        <v>0</v>
      </c>
      <c r="T60" s="8">
        <f>SUM(O60:S60)</f>
        <v>153.31</v>
      </c>
      <c r="U60" s="8">
        <v>23</v>
      </c>
      <c r="V60" s="8">
        <f>SUM(T60:U60)</f>
        <v>176.31</v>
      </c>
      <c r="W60" s="4" t="s">
        <v>188</v>
      </c>
      <c r="X60" s="3" t="s">
        <v>39</v>
      </c>
      <c r="Y60" s="3"/>
    </row>
    <row r="61" spans="1:25" x14ac:dyDescent="0.25">
      <c r="S61" s="10"/>
    </row>
    <row r="62" spans="1:25" x14ac:dyDescent="0.25">
      <c r="S62" s="10"/>
    </row>
    <row r="63" spans="1:25" x14ac:dyDescent="0.25">
      <c r="S63" s="10"/>
    </row>
    <row r="64" spans="1:25" x14ac:dyDescent="0.25">
      <c r="S64" s="10"/>
    </row>
    <row r="65" spans="19:19" x14ac:dyDescent="0.25">
      <c r="S65" s="10"/>
    </row>
    <row r="66" spans="19:19" x14ac:dyDescent="0.25">
      <c r="S66" s="10"/>
    </row>
    <row r="67" spans="19:19" x14ac:dyDescent="0.25">
      <c r="S67" s="10"/>
    </row>
    <row r="68" spans="19:19" x14ac:dyDescent="0.25">
      <c r="S68" s="10"/>
    </row>
    <row r="69" spans="19:19" x14ac:dyDescent="0.25">
      <c r="S69" s="10"/>
    </row>
    <row r="70" spans="19:19" x14ac:dyDescent="0.25">
      <c r="S70" s="10"/>
    </row>
    <row r="71" spans="19:19" x14ac:dyDescent="0.25">
      <c r="S71" s="10"/>
    </row>
    <row r="72" spans="19:19" x14ac:dyDescent="0.25">
      <c r="S72" s="10"/>
    </row>
    <row r="73" spans="19:19" x14ac:dyDescent="0.25">
      <c r="S73" s="10"/>
    </row>
    <row r="74" spans="19:19" x14ac:dyDescent="0.25">
      <c r="S74" s="10"/>
    </row>
    <row r="75" spans="19:19" x14ac:dyDescent="0.25">
      <c r="S75" s="10"/>
    </row>
    <row r="76" spans="19:19" x14ac:dyDescent="0.25">
      <c r="S76" s="10"/>
    </row>
    <row r="77" spans="19:19" x14ac:dyDescent="0.25">
      <c r="S77" s="10"/>
    </row>
    <row r="78" spans="19:19" x14ac:dyDescent="0.25">
      <c r="S78" s="10"/>
    </row>
    <row r="79" spans="19:19" x14ac:dyDescent="0.25">
      <c r="S79" s="10"/>
    </row>
    <row r="80" spans="19:19" x14ac:dyDescent="0.25">
      <c r="S80" s="10"/>
    </row>
    <row r="81" spans="19:19" x14ac:dyDescent="0.25">
      <c r="S81" s="10"/>
    </row>
    <row r="82" spans="19:19" x14ac:dyDescent="0.25">
      <c r="S82" s="10"/>
    </row>
    <row r="83" spans="19:19" x14ac:dyDescent="0.25">
      <c r="S83" s="10"/>
    </row>
    <row r="84" spans="19:19" x14ac:dyDescent="0.25">
      <c r="S84" s="10"/>
    </row>
    <row r="85" spans="19:19" x14ac:dyDescent="0.25">
      <c r="S85" s="10"/>
    </row>
    <row r="86" spans="19:19" x14ac:dyDescent="0.25">
      <c r="S86" s="10"/>
    </row>
    <row r="87" spans="19:19" x14ac:dyDescent="0.25">
      <c r="S87" s="10"/>
    </row>
    <row r="88" spans="19:19" x14ac:dyDescent="0.25">
      <c r="S88" s="10"/>
    </row>
    <row r="89" spans="19:19" x14ac:dyDescent="0.25">
      <c r="S89" s="10"/>
    </row>
    <row r="90" spans="19:19" x14ac:dyDescent="0.25">
      <c r="S90" s="10"/>
    </row>
    <row r="91" spans="19:19" x14ac:dyDescent="0.25">
      <c r="S91" s="10"/>
    </row>
    <row r="92" spans="19:19" x14ac:dyDescent="0.25">
      <c r="S92" s="10"/>
    </row>
    <row r="93" spans="19:19" x14ac:dyDescent="0.25">
      <c r="S93" s="10"/>
    </row>
    <row r="94" spans="19:19" x14ac:dyDescent="0.25">
      <c r="S94" s="10"/>
    </row>
    <row r="95" spans="19:19" x14ac:dyDescent="0.25">
      <c r="S95" s="10"/>
    </row>
    <row r="96" spans="19:19" x14ac:dyDescent="0.25">
      <c r="S96" s="10"/>
    </row>
    <row r="97" spans="19:19" x14ac:dyDescent="0.25">
      <c r="S97" s="10"/>
    </row>
    <row r="98" spans="19:19" x14ac:dyDescent="0.25">
      <c r="S98" s="10"/>
    </row>
    <row r="99" spans="19:19" x14ac:dyDescent="0.25">
      <c r="S99" s="10"/>
    </row>
    <row r="100" spans="19:19" x14ac:dyDescent="0.25">
      <c r="S100" s="10"/>
    </row>
    <row r="101" spans="19:19" x14ac:dyDescent="0.25">
      <c r="S101" s="10"/>
    </row>
    <row r="102" spans="19:19" x14ac:dyDescent="0.25">
      <c r="S102" s="10"/>
    </row>
    <row r="103" spans="19:19" x14ac:dyDescent="0.25">
      <c r="S103" s="10"/>
    </row>
    <row r="104" spans="19:19" x14ac:dyDescent="0.25">
      <c r="S104" s="10"/>
    </row>
    <row r="105" spans="19:19" x14ac:dyDescent="0.25">
      <c r="S105" s="10"/>
    </row>
    <row r="106" spans="19:19" x14ac:dyDescent="0.25">
      <c r="S106" s="10"/>
    </row>
    <row r="107" spans="19:19" x14ac:dyDescent="0.25">
      <c r="S107" s="10"/>
    </row>
    <row r="108" spans="19:19" x14ac:dyDescent="0.25">
      <c r="S108" s="10"/>
    </row>
    <row r="109" spans="19:19" x14ac:dyDescent="0.25">
      <c r="S109" s="10"/>
    </row>
    <row r="110" spans="19:19" x14ac:dyDescent="0.25">
      <c r="S110" s="10"/>
    </row>
    <row r="111" spans="19:19" x14ac:dyDescent="0.25">
      <c r="S111" s="10"/>
    </row>
    <row r="112" spans="19:19" x14ac:dyDescent="0.25">
      <c r="S112" s="10"/>
    </row>
    <row r="113" spans="19:19" x14ac:dyDescent="0.25">
      <c r="S113" s="10"/>
    </row>
    <row r="114" spans="19:19" x14ac:dyDescent="0.25">
      <c r="S114" s="10"/>
    </row>
    <row r="115" spans="19:19" x14ac:dyDescent="0.25">
      <c r="S115" s="10"/>
    </row>
    <row r="116" spans="19:19" x14ac:dyDescent="0.25">
      <c r="S116" s="10"/>
    </row>
    <row r="117" spans="19:19" x14ac:dyDescent="0.25">
      <c r="S117" s="10"/>
    </row>
    <row r="118" spans="19:19" x14ac:dyDescent="0.25">
      <c r="S118" s="10"/>
    </row>
    <row r="119" spans="19:19" x14ac:dyDescent="0.25">
      <c r="S119" s="10"/>
    </row>
    <row r="120" spans="19:19" x14ac:dyDescent="0.25">
      <c r="S120" s="10"/>
    </row>
    <row r="121" spans="19:19" x14ac:dyDescent="0.25">
      <c r="S121" s="10"/>
    </row>
    <row r="122" spans="19:19" x14ac:dyDescent="0.25">
      <c r="S122" s="10"/>
    </row>
    <row r="123" spans="19:19" x14ac:dyDescent="0.25">
      <c r="S123" s="10"/>
    </row>
    <row r="124" spans="19:19" x14ac:dyDescent="0.25">
      <c r="S124" s="10"/>
    </row>
    <row r="125" spans="19:19" x14ac:dyDescent="0.25">
      <c r="S125" s="10"/>
    </row>
    <row r="126" spans="19:19" x14ac:dyDescent="0.25">
      <c r="S126" s="10"/>
    </row>
    <row r="127" spans="19:19" x14ac:dyDescent="0.25">
      <c r="S127" s="10"/>
    </row>
    <row r="128" spans="19:19" x14ac:dyDescent="0.25">
      <c r="S128" s="10"/>
    </row>
  </sheetData>
  <sortState ref="A2:Y102">
    <sortCondition ref="B2:B1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2023-02-15T08:15:40Z</dcterms:created>
  <dcterms:modified xsi:type="dcterms:W3CDTF">2023-02-16T09:21:51Z</dcterms:modified>
</cp:coreProperties>
</file>