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definedNames>
    <definedName name="_xlnm._FilterDatabase" localSheetId="0" hidden="1">Sheet1!$A$1:$Y$22</definedName>
  </definedNames>
  <calcPr calcId="145621"/>
</workbook>
</file>

<file path=xl/calcChain.xml><?xml version="1.0" encoding="utf-8"?>
<calcChain xmlns="http://schemas.openxmlformats.org/spreadsheetml/2006/main">
  <c r="T20" i="1" l="1"/>
  <c r="V20" i="1" s="1"/>
  <c r="T18" i="1"/>
  <c r="V18" i="1" s="1"/>
  <c r="T16" i="1"/>
  <c r="V16" i="1" s="1"/>
  <c r="T14" i="1"/>
  <c r="V14" i="1" s="1"/>
  <c r="T12" i="1"/>
  <c r="V12" i="1" s="1"/>
  <c r="T10" i="1"/>
  <c r="V10" i="1" s="1"/>
  <c r="T8" i="1"/>
  <c r="V8" i="1" s="1"/>
  <c r="T6" i="1"/>
  <c r="V6" i="1" s="1"/>
  <c r="T4" i="1"/>
  <c r="V4" i="1" s="1"/>
  <c r="T3" i="1"/>
  <c r="V3" i="1" s="1"/>
  <c r="T2" i="1"/>
  <c r="V2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</calcChain>
</file>

<file path=xl/sharedStrings.xml><?xml version="1.0" encoding="utf-8"?>
<sst xmlns="http://schemas.openxmlformats.org/spreadsheetml/2006/main" count="232" uniqueCount="104">
  <si>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</si>
  <si>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</si>
  <si>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</si>
  <si>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</si>
  <si>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</si>
  <si>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</si>
  <si>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</si>
  <si>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</si>
  <si>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</si>
  <si>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</si>
  <si>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</si>
  <si>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</si>
  <si>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</si>
  <si>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</si>
  <si>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</si>
  <si>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</si>
  <si>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</si>
  <si>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</si>
  <si>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</si>
  <si>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</si>
  <si>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</si>
  <si>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</si>
  <si>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</si>
  <si>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</si>
  <si>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</si>
  <si>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2147257</t>
  </si>
  <si>
    <t>IE GLOBAL</t>
  </si>
  <si>
    <t xml:space="preserve">HOLDSPORT GROUP </t>
  </si>
  <si>
    <t>CPT</t>
  </si>
  <si>
    <t>ELS</t>
  </si>
  <si>
    <t>DOOR</t>
  </si>
  <si>
    <t>MOV001</t>
  </si>
  <si>
    <t>2147256</t>
  </si>
  <si>
    <t>HOLDSPORT GROUP</t>
  </si>
  <si>
    <t>DBN</t>
  </si>
  <si>
    <t>WESTVILLE</t>
  </si>
  <si>
    <t>2386699</t>
  </si>
  <si>
    <t>-</t>
  </si>
  <si>
    <t>PRIONTEX</t>
  </si>
  <si>
    <t>PRIONTEX PE</t>
  </si>
  <si>
    <t>JNB</t>
  </si>
  <si>
    <t>PLZ</t>
  </si>
  <si>
    <t>NEAVE IND AREA</t>
  </si>
  <si>
    <t>2147258</t>
  </si>
  <si>
    <t>IN081459</t>
  </si>
  <si>
    <t>PNP EXPRESS PALM SERVICE</t>
  </si>
  <si>
    <t>RICHARDS BAY</t>
  </si>
  <si>
    <t>2297793</t>
  </si>
  <si>
    <t>GABLER MEDICAL</t>
  </si>
  <si>
    <t>NETCARE MARGATE HOSPITAL</t>
  </si>
  <si>
    <t>MARGATE</t>
  </si>
  <si>
    <t>2297794</t>
  </si>
  <si>
    <t>LP HEALTH VOORTREKKER HOSPITAL</t>
  </si>
  <si>
    <t>MOKOPANE</t>
  </si>
  <si>
    <t>2147259</t>
  </si>
  <si>
    <t>MORNE WAREHOUSE</t>
  </si>
  <si>
    <t>LORRAINE</t>
  </si>
  <si>
    <t>2297795</t>
  </si>
  <si>
    <t>PHOLOSONG HOSPITAL</t>
  </si>
  <si>
    <t>PTA</t>
  </si>
  <si>
    <t>PRETORIA</t>
  </si>
  <si>
    <t>2147262</t>
  </si>
  <si>
    <t>IN081541</t>
  </si>
  <si>
    <t>EMIT DUR -NEW</t>
  </si>
  <si>
    <t>2147260</t>
  </si>
  <si>
    <t>OUTDOOR WAREHOUSE NELSPRUIT</t>
  </si>
  <si>
    <t>NELSPRUIT</t>
  </si>
  <si>
    <t>2147261</t>
  </si>
  <si>
    <t>OUTDOOR WAREHOUSE SPRINGFIELD</t>
  </si>
  <si>
    <t>2147264</t>
  </si>
  <si>
    <t>IN081553</t>
  </si>
  <si>
    <t>OUTDOOR WAREHOUSE PIETERMARITZBURG</t>
  </si>
  <si>
    <t>PIETERMARITZBURG</t>
  </si>
  <si>
    <t>2147268</t>
  </si>
  <si>
    <t>IN081554</t>
  </si>
  <si>
    <t>OUTDOOR WAREHOUSE WITBANK</t>
  </si>
  <si>
    <t>WITBANK</t>
  </si>
  <si>
    <t>2147263</t>
  </si>
  <si>
    <t>IN081552</t>
  </si>
  <si>
    <t>OUTDOOR WAREHOUSE BALLITO</t>
  </si>
  <si>
    <t>DURBAN</t>
  </si>
  <si>
    <t>2147265</t>
  </si>
  <si>
    <t>OK GROCER HEILBRON</t>
  </si>
  <si>
    <t>BFN</t>
  </si>
  <si>
    <t>HEILBRON</t>
  </si>
  <si>
    <t>2270499</t>
  </si>
  <si>
    <t>IN081621</t>
  </si>
  <si>
    <t>WESTMEAD</t>
  </si>
  <si>
    <t>2297796</t>
  </si>
  <si>
    <t>ODI DISTRICT HOSPITAL</t>
  </si>
  <si>
    <t>MABOPANE</t>
  </si>
  <si>
    <t>2297799</t>
  </si>
  <si>
    <t>NETCARE UNITAS HOSPITAL</t>
  </si>
  <si>
    <t>LYTTELTON</t>
  </si>
  <si>
    <t>2297797</t>
  </si>
  <si>
    <t>PE PROVINCIAL HOSPITAL</t>
  </si>
  <si>
    <t>MOUNT CROIX</t>
  </si>
  <si>
    <t>2297798</t>
  </si>
  <si>
    <t>UNIVERSITAS HOSPITAL</t>
  </si>
  <si>
    <t>BLOEMFONTEIN</t>
  </si>
  <si>
    <t>INV291472</t>
  </si>
  <si>
    <t>BEACON BAY</t>
  </si>
  <si>
    <t>RIVERSIDE</t>
  </si>
  <si>
    <t>SPRINGFIELD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</si>
</sst>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2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topLeftCell="K19" workbookViewId="0">
      <selection activeCell="T22" sqref="T22:W29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9.42578125" bestFit="1" customWidth="1"/>
    <col min="4" max="4" width="16.42578125" bestFit="1" customWidth="1"/>
    <col min="5" max="5" width="40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7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45139</v>
      </c>
      <c r="B2" s="3" t="s">
        <v>25</v>
      </c>
      <c r="C2" s="3"/>
      <c r="D2" s="3" t="s">
        <v>26</v>
      </c>
      <c r="E2" s="3" t="s">
        <v>27</v>
      </c>
      <c r="F2" s="3" t="s">
        <v>28</v>
      </c>
      <c r="G2" s="3" t="s">
        <v>28</v>
      </c>
      <c r="H2" s="3" t="s">
        <v>29</v>
      </c>
      <c r="I2" s="3" t="s">
        <v>101</v>
      </c>
      <c r="J2" s="3" t="s">
        <v>30</v>
      </c>
      <c r="K2" s="3">
        <v>1</v>
      </c>
      <c r="L2" s="3">
        <v>6</v>
      </c>
      <c r="M2" s="3">
        <v>5.25</v>
      </c>
      <c r="N2" s="3">
        <v>6</v>
      </c>
      <c r="O2" s="3">
        <v>0</v>
      </c>
      <c r="P2" s="4">
        <v>70.59</v>
      </c>
      <c r="Q2" s="4">
        <v>0</v>
      </c>
      <c r="R2" s="4">
        <v>32</v>
      </c>
      <c r="S2" s="4">
        <v>0</v>
      </c>
      <c r="T2" s="4">
        <f>SUM(O2:S2)</f>
        <v>102.59</v>
      </c>
      <c r="U2" s="4">
        <v>15.39</v>
      </c>
      <c r="V2" s="5">
        <f>SUM(T2:U2)</f>
        <v>117.98</v>
      </c>
      <c r="W2" s="4" t="s">
        <v>100</v>
      </c>
      <c r="X2" s="3" t="s">
        <v>31</v>
      </c>
      <c r="Y2" s="3"/>
    </row>
    <row r="3" spans="1:25" x14ac:dyDescent="0.25">
      <c r="A3" s="2">
        <v>45139</v>
      </c>
      <c r="B3" s="3" t="s">
        <v>32</v>
      </c>
      <c r="C3" s="3"/>
      <c r="D3" s="3" t="s">
        <v>26</v>
      </c>
      <c r="E3" s="3" t="s">
        <v>33</v>
      </c>
      <c r="F3" s="3" t="s">
        <v>28</v>
      </c>
      <c r="G3" s="3" t="s">
        <v>28</v>
      </c>
      <c r="H3" s="3" t="s">
        <v>34</v>
      </c>
      <c r="I3" s="3" t="s">
        <v>35</v>
      </c>
      <c r="J3" s="3" t="s">
        <v>30</v>
      </c>
      <c r="K3" s="3">
        <v>1</v>
      </c>
      <c r="L3" s="3">
        <v>6</v>
      </c>
      <c r="M3" s="3">
        <v>5.25</v>
      </c>
      <c r="N3" s="3">
        <v>6</v>
      </c>
      <c r="O3" s="3">
        <v>0</v>
      </c>
      <c r="P3" s="4">
        <v>70.59</v>
      </c>
      <c r="Q3" s="4">
        <v>0</v>
      </c>
      <c r="R3" s="4">
        <v>32</v>
      </c>
      <c r="S3" s="4">
        <v>0</v>
      </c>
      <c r="T3" s="4">
        <f>SUM(O3:S3)</f>
        <v>102.59</v>
      </c>
      <c r="U3" s="4">
        <v>15.39</v>
      </c>
      <c r="V3" s="5">
        <f t="shared" ref="V3:V21" si="0">SUM(T3:U3)</f>
        <v>117.98</v>
      </c>
      <c r="W3" s="4" t="s">
        <v>100</v>
      </c>
      <c r="X3" s="3" t="s">
        <v>31</v>
      </c>
      <c r="Y3" s="3"/>
    </row>
    <row r="4" spans="1:25" x14ac:dyDescent="0.25">
      <c r="A4" s="2">
        <v>45140</v>
      </c>
      <c r="B4" s="3" t="s">
        <v>36</v>
      </c>
      <c r="C4" s="3" t="s">
        <v>37</v>
      </c>
      <c r="D4" s="3" t="s">
        <v>38</v>
      </c>
      <c r="E4" s="3" t="s">
        <v>39</v>
      </c>
      <c r="F4" s="3" t="s">
        <v>40</v>
      </c>
      <c r="G4" s="3" t="s">
        <v>40</v>
      </c>
      <c r="H4" s="3" t="s">
        <v>41</v>
      </c>
      <c r="I4" s="3" t="s">
        <v>42</v>
      </c>
      <c r="J4" s="3" t="s">
        <v>30</v>
      </c>
      <c r="K4" s="3">
        <v>2</v>
      </c>
      <c r="L4" s="3">
        <v>352</v>
      </c>
      <c r="M4" s="3">
        <v>495.36</v>
      </c>
      <c r="N4" s="3">
        <v>496</v>
      </c>
      <c r="O4" s="3">
        <v>0</v>
      </c>
      <c r="P4" s="4">
        <v>1253.94</v>
      </c>
      <c r="Q4" s="4">
        <v>0</v>
      </c>
      <c r="R4" s="4">
        <v>604.65</v>
      </c>
      <c r="S4" s="4">
        <v>0</v>
      </c>
      <c r="T4" s="4">
        <f>SUM(O4:S4)</f>
        <v>1858.5900000000001</v>
      </c>
      <c r="U4" s="4">
        <v>278.79000000000002</v>
      </c>
      <c r="V4" s="5">
        <f t="shared" si="0"/>
        <v>2137.38</v>
      </c>
      <c r="W4" s="4" t="s">
        <v>100</v>
      </c>
      <c r="X4" s="3" t="s">
        <v>31</v>
      </c>
      <c r="Y4" s="3"/>
    </row>
    <row r="5" spans="1:25" x14ac:dyDescent="0.25">
      <c r="A5" s="2">
        <v>45140</v>
      </c>
      <c r="B5" s="3" t="s">
        <v>43</v>
      </c>
      <c r="C5" s="3" t="s">
        <v>44</v>
      </c>
      <c r="D5" s="3" t="s">
        <v>26</v>
      </c>
      <c r="E5" s="3" t="s">
        <v>45</v>
      </c>
      <c r="F5" s="3" t="s">
        <v>28</v>
      </c>
      <c r="G5" s="3" t="s">
        <v>28</v>
      </c>
      <c r="H5" s="3" t="s">
        <v>34</v>
      </c>
      <c r="I5" s="3" t="s">
        <v>46</v>
      </c>
      <c r="J5" s="3" t="s">
        <v>30</v>
      </c>
      <c r="K5" s="3">
        <v>1</v>
      </c>
      <c r="L5" s="3">
        <v>5</v>
      </c>
      <c r="M5" s="3">
        <v>2.92</v>
      </c>
      <c r="N5" s="3">
        <v>5</v>
      </c>
      <c r="O5" s="3">
        <v>0</v>
      </c>
      <c r="P5" s="4">
        <v>70.59</v>
      </c>
      <c r="Q5" s="4">
        <v>0</v>
      </c>
      <c r="R5" s="4">
        <v>69.87</v>
      </c>
      <c r="S5" s="4">
        <v>74.31</v>
      </c>
      <c r="T5" s="4">
        <f>SUM(O5:S5)</f>
        <v>214.77</v>
      </c>
      <c r="U5" s="4">
        <v>32.21</v>
      </c>
      <c r="V5" s="5">
        <f t="shared" si="0"/>
        <v>246.98000000000002</v>
      </c>
      <c r="W5" s="4" t="s">
        <v>100</v>
      </c>
      <c r="X5" s="3" t="s">
        <v>31</v>
      </c>
      <c r="Y5" s="3"/>
    </row>
    <row r="6" spans="1:25" x14ac:dyDescent="0.25">
      <c r="A6" s="2">
        <v>45140</v>
      </c>
      <c r="B6" s="3" t="s">
        <v>47</v>
      </c>
      <c r="C6" s="3"/>
      <c r="D6" s="3" t="s">
        <v>48</v>
      </c>
      <c r="E6" s="3" t="s">
        <v>49</v>
      </c>
      <c r="F6" s="3" t="s">
        <v>28</v>
      </c>
      <c r="G6" s="3" t="s">
        <v>28</v>
      </c>
      <c r="H6" s="3" t="s">
        <v>34</v>
      </c>
      <c r="I6" s="3" t="s">
        <v>50</v>
      </c>
      <c r="J6" s="3" t="s">
        <v>30</v>
      </c>
      <c r="K6" s="3">
        <v>10</v>
      </c>
      <c r="L6" s="3">
        <v>30</v>
      </c>
      <c r="M6" s="3">
        <v>74.94</v>
      </c>
      <c r="N6" s="3">
        <v>75</v>
      </c>
      <c r="O6" s="3">
        <v>0</v>
      </c>
      <c r="P6" s="4">
        <v>191.29</v>
      </c>
      <c r="Q6" s="4">
        <v>0</v>
      </c>
      <c r="R6" s="4">
        <v>166.81</v>
      </c>
      <c r="S6" s="4">
        <v>154.63999999999999</v>
      </c>
      <c r="T6" s="4">
        <f>SUM(O6:S6)</f>
        <v>512.74</v>
      </c>
      <c r="U6" s="4">
        <v>76.91</v>
      </c>
      <c r="V6" s="5">
        <f t="shared" si="0"/>
        <v>589.65</v>
      </c>
      <c r="W6" s="4" t="s">
        <v>100</v>
      </c>
      <c r="X6" s="3" t="s">
        <v>31</v>
      </c>
      <c r="Y6" s="3"/>
    </row>
    <row r="7" spans="1:25" x14ac:dyDescent="0.25">
      <c r="A7" s="2">
        <v>45141</v>
      </c>
      <c r="B7" s="3" t="s">
        <v>51</v>
      </c>
      <c r="C7" s="3"/>
      <c r="D7" s="3" t="s">
        <v>48</v>
      </c>
      <c r="E7" s="3" t="s">
        <v>52</v>
      </c>
      <c r="F7" s="3" t="s">
        <v>28</v>
      </c>
      <c r="G7" s="3" t="s">
        <v>28</v>
      </c>
      <c r="H7" s="3" t="s">
        <v>40</v>
      </c>
      <c r="I7" s="3" t="s">
        <v>53</v>
      </c>
      <c r="J7" s="3" t="s">
        <v>30</v>
      </c>
      <c r="K7" s="3">
        <v>9</v>
      </c>
      <c r="L7" s="3">
        <v>18</v>
      </c>
      <c r="M7" s="3">
        <v>67.44</v>
      </c>
      <c r="N7" s="3">
        <v>68</v>
      </c>
      <c r="O7" s="3">
        <v>0</v>
      </c>
      <c r="P7" s="4">
        <v>176.5</v>
      </c>
      <c r="Q7" s="4">
        <v>0</v>
      </c>
      <c r="R7" s="4">
        <v>155.51</v>
      </c>
      <c r="S7" s="4">
        <v>146</v>
      </c>
      <c r="T7" s="4">
        <f>SUM(O7:S7)</f>
        <v>478.01</v>
      </c>
      <c r="U7" s="4">
        <v>71.7</v>
      </c>
      <c r="V7" s="5">
        <f t="shared" si="0"/>
        <v>549.71</v>
      </c>
      <c r="W7" s="4" t="s">
        <v>100</v>
      </c>
      <c r="X7" s="3" t="s">
        <v>31</v>
      </c>
      <c r="Y7" s="3"/>
    </row>
    <row r="8" spans="1:25" x14ac:dyDescent="0.25">
      <c r="A8" s="2">
        <v>45141</v>
      </c>
      <c r="B8" s="3" t="s">
        <v>54</v>
      </c>
      <c r="C8" s="3"/>
      <c r="D8" s="3" t="s">
        <v>26</v>
      </c>
      <c r="E8" s="3" t="s">
        <v>55</v>
      </c>
      <c r="F8" s="3" t="s">
        <v>28</v>
      </c>
      <c r="G8" s="3" t="s">
        <v>28</v>
      </c>
      <c r="H8" s="3" t="s">
        <v>41</v>
      </c>
      <c r="I8" s="3" t="s">
        <v>56</v>
      </c>
      <c r="J8" s="3" t="s">
        <v>30</v>
      </c>
      <c r="K8" s="3">
        <v>13</v>
      </c>
      <c r="L8" s="3">
        <v>118</v>
      </c>
      <c r="M8" s="3">
        <v>117.17</v>
      </c>
      <c r="N8" s="3">
        <v>118</v>
      </c>
      <c r="O8" s="3">
        <v>0</v>
      </c>
      <c r="P8" s="4">
        <v>265.17</v>
      </c>
      <c r="Q8" s="4">
        <v>0</v>
      </c>
      <c r="R8" s="4">
        <v>127.87</v>
      </c>
      <c r="S8" s="4">
        <v>0</v>
      </c>
      <c r="T8" s="4">
        <f>SUM(O8:S8)</f>
        <v>393.04</v>
      </c>
      <c r="U8" s="4">
        <v>58.96</v>
      </c>
      <c r="V8" s="5">
        <f t="shared" si="0"/>
        <v>452</v>
      </c>
      <c r="W8" s="4" t="s">
        <v>100</v>
      </c>
      <c r="X8" s="3" t="s">
        <v>31</v>
      </c>
      <c r="Y8" s="3"/>
    </row>
    <row r="9" spans="1:25" x14ac:dyDescent="0.25">
      <c r="A9" s="2">
        <v>45146</v>
      </c>
      <c r="B9" s="3" t="s">
        <v>57</v>
      </c>
      <c r="C9" s="3"/>
      <c r="D9" s="3" t="s">
        <v>48</v>
      </c>
      <c r="E9" s="3" t="s">
        <v>58</v>
      </c>
      <c r="F9" s="3" t="s">
        <v>28</v>
      </c>
      <c r="G9" s="3" t="s">
        <v>28</v>
      </c>
      <c r="H9" s="3" t="s">
        <v>59</v>
      </c>
      <c r="I9" s="3" t="s">
        <v>60</v>
      </c>
      <c r="J9" s="3" t="s">
        <v>30</v>
      </c>
      <c r="K9" s="3">
        <v>6</v>
      </c>
      <c r="L9" s="3">
        <v>36</v>
      </c>
      <c r="M9" s="3">
        <v>134.52000000000001</v>
      </c>
      <c r="N9" s="3">
        <v>135</v>
      </c>
      <c r="O9" s="3">
        <v>0</v>
      </c>
      <c r="P9" s="4">
        <v>524.83000000000004</v>
      </c>
      <c r="Q9" s="4">
        <v>0</v>
      </c>
      <c r="R9" s="4">
        <v>253.08</v>
      </c>
      <c r="S9" s="4">
        <v>0</v>
      </c>
      <c r="T9" s="4">
        <f>SUM(O9:S9)</f>
        <v>777.91000000000008</v>
      </c>
      <c r="U9" s="4">
        <v>116.69</v>
      </c>
      <c r="V9" s="5">
        <f t="shared" si="0"/>
        <v>894.60000000000014</v>
      </c>
      <c r="W9" s="4" t="s">
        <v>100</v>
      </c>
      <c r="X9" s="3" t="s">
        <v>31</v>
      </c>
      <c r="Y9" s="3"/>
    </row>
    <row r="10" spans="1:25" x14ac:dyDescent="0.25">
      <c r="A10" s="2">
        <v>45148</v>
      </c>
      <c r="B10" s="3" t="s">
        <v>61</v>
      </c>
      <c r="C10" s="3" t="s">
        <v>62</v>
      </c>
      <c r="D10" s="3" t="s">
        <v>26</v>
      </c>
      <c r="E10" s="3" t="s">
        <v>63</v>
      </c>
      <c r="F10" s="3" t="s">
        <v>28</v>
      </c>
      <c r="G10" s="3" t="s">
        <v>28</v>
      </c>
      <c r="H10" s="3" t="s">
        <v>34</v>
      </c>
      <c r="I10" s="3" t="s">
        <v>87</v>
      </c>
      <c r="J10" s="3" t="s">
        <v>30</v>
      </c>
      <c r="K10" s="3">
        <v>3</v>
      </c>
      <c r="L10" s="3">
        <v>27</v>
      </c>
      <c r="M10" s="3">
        <v>18.989999999999998</v>
      </c>
      <c r="N10" s="3">
        <v>27</v>
      </c>
      <c r="O10" s="3">
        <v>0</v>
      </c>
      <c r="P10" s="4">
        <v>70.59</v>
      </c>
      <c r="Q10" s="4">
        <v>0</v>
      </c>
      <c r="R10" s="4">
        <v>34.03</v>
      </c>
      <c r="S10" s="4">
        <v>0</v>
      </c>
      <c r="T10" s="4">
        <f>SUM(O10:S10)</f>
        <v>104.62</v>
      </c>
      <c r="U10" s="4">
        <v>15.7</v>
      </c>
      <c r="V10" s="5">
        <f t="shared" si="0"/>
        <v>120.32000000000001</v>
      </c>
      <c r="W10" s="4" t="s">
        <v>100</v>
      </c>
      <c r="X10" s="3" t="s">
        <v>31</v>
      </c>
      <c r="Y10" s="3"/>
    </row>
    <row r="11" spans="1:25" x14ac:dyDescent="0.25">
      <c r="A11" s="2">
        <v>45148</v>
      </c>
      <c r="B11" s="3" t="s">
        <v>64</v>
      </c>
      <c r="C11" s="3"/>
      <c r="D11" s="3" t="s">
        <v>26</v>
      </c>
      <c r="E11" s="3" t="s">
        <v>65</v>
      </c>
      <c r="F11" s="3" t="s">
        <v>28</v>
      </c>
      <c r="G11" s="3" t="s">
        <v>28</v>
      </c>
      <c r="H11" s="3" t="s">
        <v>66</v>
      </c>
      <c r="I11" s="3" t="s">
        <v>102</v>
      </c>
      <c r="J11" s="3" t="s">
        <v>30</v>
      </c>
      <c r="K11" s="3">
        <v>1</v>
      </c>
      <c r="L11" s="3">
        <v>14</v>
      </c>
      <c r="M11" s="3">
        <v>13.28</v>
      </c>
      <c r="N11" s="3">
        <v>14</v>
      </c>
      <c r="O11" s="3">
        <v>0</v>
      </c>
      <c r="P11" s="4">
        <v>70.58</v>
      </c>
      <c r="Q11" s="4">
        <v>0</v>
      </c>
      <c r="R11" s="4">
        <v>72.260000000000005</v>
      </c>
      <c r="S11" s="4">
        <v>79.260000000000005</v>
      </c>
      <c r="T11" s="4">
        <f>SUM(O11:S11)</f>
        <v>222.10000000000002</v>
      </c>
      <c r="U11" s="4">
        <v>33.31</v>
      </c>
      <c r="V11" s="5">
        <f t="shared" si="0"/>
        <v>255.41000000000003</v>
      </c>
      <c r="W11" s="4" t="s">
        <v>100</v>
      </c>
      <c r="X11" s="3" t="s">
        <v>31</v>
      </c>
      <c r="Y11" s="3"/>
    </row>
    <row r="12" spans="1:25" x14ac:dyDescent="0.25">
      <c r="A12" s="2">
        <v>45148</v>
      </c>
      <c r="B12" s="3" t="s">
        <v>67</v>
      </c>
      <c r="C12" s="3"/>
      <c r="D12" s="3" t="s">
        <v>26</v>
      </c>
      <c r="E12" s="3" t="s">
        <v>68</v>
      </c>
      <c r="F12" s="3" t="s">
        <v>28</v>
      </c>
      <c r="G12" s="3" t="s">
        <v>28</v>
      </c>
      <c r="H12" s="3" t="s">
        <v>34</v>
      </c>
      <c r="I12" s="3" t="s">
        <v>103</v>
      </c>
      <c r="J12" s="3" t="s">
        <v>30</v>
      </c>
      <c r="K12" s="3">
        <v>1</v>
      </c>
      <c r="L12" s="3">
        <v>1</v>
      </c>
      <c r="M12" s="3">
        <v>0.96</v>
      </c>
      <c r="N12" s="3">
        <v>1</v>
      </c>
      <c r="O12" s="3">
        <v>0</v>
      </c>
      <c r="P12" s="4">
        <v>70.58</v>
      </c>
      <c r="Q12" s="4">
        <v>0</v>
      </c>
      <c r="R12" s="4">
        <v>34.03</v>
      </c>
      <c r="S12" s="4">
        <v>0</v>
      </c>
      <c r="T12" s="4">
        <f>SUM(O12:S12)</f>
        <v>104.61</v>
      </c>
      <c r="U12" s="4">
        <v>15.7</v>
      </c>
      <c r="V12" s="5">
        <f t="shared" si="0"/>
        <v>120.31</v>
      </c>
      <c r="W12" s="4" t="s">
        <v>100</v>
      </c>
      <c r="X12" s="3" t="s">
        <v>31</v>
      </c>
      <c r="Y12" s="3"/>
    </row>
    <row r="13" spans="1:25" x14ac:dyDescent="0.25">
      <c r="A13" s="2">
        <v>45148</v>
      </c>
      <c r="B13" s="3" t="s">
        <v>69</v>
      </c>
      <c r="C13" s="3" t="s">
        <v>70</v>
      </c>
      <c r="D13" s="3" t="s">
        <v>26</v>
      </c>
      <c r="E13" s="3" t="s">
        <v>71</v>
      </c>
      <c r="F13" s="3" t="s">
        <v>28</v>
      </c>
      <c r="G13" s="3" t="s">
        <v>28</v>
      </c>
      <c r="H13" s="3" t="s">
        <v>34</v>
      </c>
      <c r="I13" s="3" t="s">
        <v>72</v>
      </c>
      <c r="J13" s="3" t="s">
        <v>30</v>
      </c>
      <c r="K13" s="3">
        <v>1</v>
      </c>
      <c r="L13" s="3">
        <v>6</v>
      </c>
      <c r="M13" s="3">
        <v>7.06</v>
      </c>
      <c r="N13" s="3">
        <v>8</v>
      </c>
      <c r="O13" s="3">
        <v>0</v>
      </c>
      <c r="P13" s="4">
        <v>70.58</v>
      </c>
      <c r="Q13" s="4">
        <v>0</v>
      </c>
      <c r="R13" s="4">
        <v>69.87</v>
      </c>
      <c r="S13" s="4">
        <v>74.31</v>
      </c>
      <c r="T13" s="4">
        <f>SUM(O13:S13)</f>
        <v>214.76</v>
      </c>
      <c r="U13" s="4">
        <v>32.21</v>
      </c>
      <c r="V13" s="5">
        <f t="shared" si="0"/>
        <v>246.97</v>
      </c>
      <c r="W13" s="4" t="s">
        <v>100</v>
      </c>
      <c r="X13" s="3" t="s">
        <v>31</v>
      </c>
      <c r="Y13" s="3"/>
    </row>
    <row r="14" spans="1:25" x14ac:dyDescent="0.25">
      <c r="A14" s="2">
        <v>45148</v>
      </c>
      <c r="B14" s="3" t="s">
        <v>73</v>
      </c>
      <c r="C14" s="3" t="s">
        <v>74</v>
      </c>
      <c r="D14" s="3" t="s">
        <v>26</v>
      </c>
      <c r="E14" s="3" t="s">
        <v>75</v>
      </c>
      <c r="F14" s="3" t="s">
        <v>28</v>
      </c>
      <c r="G14" s="3" t="s">
        <v>28</v>
      </c>
      <c r="H14" s="3" t="s">
        <v>40</v>
      </c>
      <c r="I14" s="3" t="s">
        <v>76</v>
      </c>
      <c r="J14" s="3" t="s">
        <v>30</v>
      </c>
      <c r="K14" s="3">
        <v>2</v>
      </c>
      <c r="L14" s="3">
        <v>6</v>
      </c>
      <c r="M14" s="3">
        <v>6.78</v>
      </c>
      <c r="N14" s="3">
        <v>7</v>
      </c>
      <c r="O14" s="3">
        <v>0</v>
      </c>
      <c r="P14" s="4">
        <v>70.58</v>
      </c>
      <c r="Q14" s="4">
        <v>0</v>
      </c>
      <c r="R14" s="4">
        <v>69.87</v>
      </c>
      <c r="S14" s="4">
        <v>74.31</v>
      </c>
      <c r="T14" s="4">
        <f>SUM(O14:S14)</f>
        <v>214.76</v>
      </c>
      <c r="U14" s="4">
        <v>32.21</v>
      </c>
      <c r="V14" s="5">
        <f t="shared" si="0"/>
        <v>246.97</v>
      </c>
      <c r="W14" s="4" t="s">
        <v>100</v>
      </c>
      <c r="X14" s="3" t="s">
        <v>31</v>
      </c>
      <c r="Y14" s="3"/>
    </row>
    <row r="15" spans="1:25" x14ac:dyDescent="0.25">
      <c r="A15" s="2">
        <v>45148</v>
      </c>
      <c r="B15" s="3" t="s">
        <v>77</v>
      </c>
      <c r="C15" s="3" t="s">
        <v>78</v>
      </c>
      <c r="D15" s="3" t="s">
        <v>26</v>
      </c>
      <c r="E15" s="3" t="s">
        <v>79</v>
      </c>
      <c r="F15" s="3" t="s">
        <v>28</v>
      </c>
      <c r="G15" s="3" t="s">
        <v>28</v>
      </c>
      <c r="H15" s="3" t="s">
        <v>34</v>
      </c>
      <c r="I15" s="3" t="s">
        <v>80</v>
      </c>
      <c r="J15" s="3" t="s">
        <v>30</v>
      </c>
      <c r="K15" s="3">
        <v>2</v>
      </c>
      <c r="L15" s="3">
        <v>8</v>
      </c>
      <c r="M15" s="3">
        <v>10.3</v>
      </c>
      <c r="N15" s="3">
        <v>11</v>
      </c>
      <c r="O15" s="3">
        <v>0</v>
      </c>
      <c r="P15" s="4">
        <v>70.58</v>
      </c>
      <c r="Q15" s="4">
        <v>0</v>
      </c>
      <c r="R15" s="4">
        <v>34.03</v>
      </c>
      <c r="S15" s="4">
        <v>0</v>
      </c>
      <c r="T15" s="4">
        <f>SUM(O15:S15)</f>
        <v>104.61</v>
      </c>
      <c r="U15" s="4">
        <v>15.7</v>
      </c>
      <c r="V15" s="5">
        <f t="shared" si="0"/>
        <v>120.31</v>
      </c>
      <c r="W15" s="4" t="s">
        <v>100</v>
      </c>
      <c r="X15" s="3" t="s">
        <v>31</v>
      </c>
      <c r="Y15" s="3"/>
    </row>
    <row r="16" spans="1:25" x14ac:dyDescent="0.25">
      <c r="A16" s="2">
        <v>45149</v>
      </c>
      <c r="B16" s="3" t="s">
        <v>81</v>
      </c>
      <c r="C16" s="3"/>
      <c r="D16" s="3" t="s">
        <v>26</v>
      </c>
      <c r="E16" s="3" t="s">
        <v>82</v>
      </c>
      <c r="F16" s="3" t="s">
        <v>28</v>
      </c>
      <c r="G16" s="3" t="s">
        <v>28</v>
      </c>
      <c r="H16" s="3" t="s">
        <v>83</v>
      </c>
      <c r="I16" s="3" t="s">
        <v>84</v>
      </c>
      <c r="J16" s="3" t="s">
        <v>30</v>
      </c>
      <c r="K16" s="3">
        <v>1</v>
      </c>
      <c r="L16" s="3">
        <v>2</v>
      </c>
      <c r="M16" s="3">
        <v>2.0499999999999998</v>
      </c>
      <c r="N16" s="3">
        <v>3</v>
      </c>
      <c r="O16" s="3">
        <v>0</v>
      </c>
      <c r="P16" s="4">
        <v>67.97</v>
      </c>
      <c r="Q16" s="4">
        <v>0</v>
      </c>
      <c r="R16" s="4">
        <v>111.4</v>
      </c>
      <c r="S16" s="4">
        <v>163.07</v>
      </c>
      <c r="T16" s="4">
        <f>SUM(O16:S16)</f>
        <v>342.44</v>
      </c>
      <c r="U16" s="4">
        <v>51.36</v>
      </c>
      <c r="V16" s="5">
        <f t="shared" si="0"/>
        <v>393.8</v>
      </c>
      <c r="W16" s="4" t="s">
        <v>100</v>
      </c>
      <c r="X16" s="3" t="s">
        <v>31</v>
      </c>
      <c r="Y16" s="3"/>
    </row>
    <row r="17" spans="1:25" x14ac:dyDescent="0.25">
      <c r="A17" s="2">
        <v>45149</v>
      </c>
      <c r="B17" s="3" t="s">
        <v>85</v>
      </c>
      <c r="C17" s="3" t="s">
        <v>86</v>
      </c>
      <c r="D17" s="3" t="s">
        <v>26</v>
      </c>
      <c r="E17" s="3" t="s">
        <v>63</v>
      </c>
      <c r="F17" s="3" t="s">
        <v>28</v>
      </c>
      <c r="G17" s="3" t="s">
        <v>28</v>
      </c>
      <c r="H17" s="3" t="s">
        <v>34</v>
      </c>
      <c r="I17" s="3" t="s">
        <v>87</v>
      </c>
      <c r="J17" s="3" t="s">
        <v>30</v>
      </c>
      <c r="K17" s="3">
        <v>3</v>
      </c>
      <c r="L17" s="3">
        <v>30</v>
      </c>
      <c r="M17" s="3">
        <v>19.62</v>
      </c>
      <c r="N17" s="3">
        <v>30</v>
      </c>
      <c r="O17" s="3">
        <v>0</v>
      </c>
      <c r="P17" s="4">
        <v>76.52</v>
      </c>
      <c r="Q17" s="4">
        <v>0</v>
      </c>
      <c r="R17" s="4">
        <v>36.9</v>
      </c>
      <c r="S17" s="4">
        <v>0</v>
      </c>
      <c r="T17" s="4">
        <f>SUM(O17:S17)</f>
        <v>113.41999999999999</v>
      </c>
      <c r="U17" s="4">
        <v>17.010000000000002</v>
      </c>
      <c r="V17" s="5">
        <f t="shared" si="0"/>
        <v>130.42999999999998</v>
      </c>
      <c r="W17" s="4" t="s">
        <v>100</v>
      </c>
      <c r="X17" s="3" t="s">
        <v>31</v>
      </c>
      <c r="Y17" s="3"/>
    </row>
    <row r="18" spans="1:25" x14ac:dyDescent="0.25">
      <c r="A18" s="2">
        <v>45149</v>
      </c>
      <c r="B18" s="3" t="s">
        <v>88</v>
      </c>
      <c r="C18" s="3"/>
      <c r="D18" s="3" t="s">
        <v>48</v>
      </c>
      <c r="E18" s="3" t="s">
        <v>89</v>
      </c>
      <c r="F18" s="3" t="s">
        <v>28</v>
      </c>
      <c r="G18" s="3" t="s">
        <v>28</v>
      </c>
      <c r="H18" s="3" t="s">
        <v>40</v>
      </c>
      <c r="I18" s="3" t="s">
        <v>90</v>
      </c>
      <c r="J18" s="3" t="s">
        <v>30</v>
      </c>
      <c r="K18" s="3">
        <v>12</v>
      </c>
      <c r="L18" s="3">
        <v>192</v>
      </c>
      <c r="M18" s="3">
        <v>879.84</v>
      </c>
      <c r="N18" s="3">
        <v>880</v>
      </c>
      <c r="O18" s="3">
        <v>0</v>
      </c>
      <c r="P18" s="4">
        <v>2284.0500000000002</v>
      </c>
      <c r="Q18" s="4">
        <v>0</v>
      </c>
      <c r="R18" s="4">
        <v>1101.3800000000001</v>
      </c>
      <c r="S18" s="4">
        <v>0</v>
      </c>
      <c r="T18" s="4">
        <f>SUM(O18:S18)</f>
        <v>3385.4300000000003</v>
      </c>
      <c r="U18" s="4">
        <v>507.81</v>
      </c>
      <c r="V18" s="5">
        <f t="shared" si="0"/>
        <v>3893.2400000000002</v>
      </c>
      <c r="W18" s="4" t="s">
        <v>100</v>
      </c>
      <c r="X18" s="3" t="s">
        <v>31</v>
      </c>
      <c r="Y18" s="3"/>
    </row>
    <row r="19" spans="1:25" x14ac:dyDescent="0.25">
      <c r="A19" s="2">
        <v>45149</v>
      </c>
      <c r="B19" s="3" t="s">
        <v>91</v>
      </c>
      <c r="C19" s="3"/>
      <c r="D19" s="3" t="s">
        <v>48</v>
      </c>
      <c r="E19" s="3" t="s">
        <v>92</v>
      </c>
      <c r="F19" s="3" t="s">
        <v>28</v>
      </c>
      <c r="G19" s="3" t="s">
        <v>28</v>
      </c>
      <c r="H19" s="3" t="s">
        <v>59</v>
      </c>
      <c r="I19" s="3" t="s">
        <v>93</v>
      </c>
      <c r="J19" s="3" t="s">
        <v>30</v>
      </c>
      <c r="K19" s="3">
        <v>8</v>
      </c>
      <c r="L19" s="3">
        <v>38</v>
      </c>
      <c r="M19" s="3">
        <v>59.95</v>
      </c>
      <c r="N19" s="3">
        <v>60</v>
      </c>
      <c r="O19" s="3">
        <v>0</v>
      </c>
      <c r="P19" s="4">
        <v>233.26</v>
      </c>
      <c r="Q19" s="4">
        <v>0</v>
      </c>
      <c r="R19" s="4">
        <v>112.47</v>
      </c>
      <c r="S19" s="4">
        <v>0</v>
      </c>
      <c r="T19" s="4">
        <f>SUM(O19:S19)</f>
        <v>345.73</v>
      </c>
      <c r="U19" s="4">
        <v>51.87</v>
      </c>
      <c r="V19" s="5">
        <f t="shared" si="0"/>
        <v>397.6</v>
      </c>
      <c r="W19" s="4" t="s">
        <v>100</v>
      </c>
      <c r="X19" s="3" t="s">
        <v>31</v>
      </c>
      <c r="Y19" s="3"/>
    </row>
    <row r="20" spans="1:25" x14ac:dyDescent="0.25">
      <c r="A20" s="2">
        <v>45149</v>
      </c>
      <c r="B20" s="3" t="s">
        <v>94</v>
      </c>
      <c r="C20" s="3"/>
      <c r="D20" s="3" t="s">
        <v>48</v>
      </c>
      <c r="E20" s="3" t="s">
        <v>95</v>
      </c>
      <c r="F20" s="3" t="s">
        <v>28</v>
      </c>
      <c r="G20" s="3" t="s">
        <v>28</v>
      </c>
      <c r="H20" s="3" t="s">
        <v>41</v>
      </c>
      <c r="I20" s="3" t="s">
        <v>96</v>
      </c>
      <c r="J20" s="3" t="s">
        <v>30</v>
      </c>
      <c r="K20" s="3">
        <v>12</v>
      </c>
      <c r="L20" s="3">
        <v>53</v>
      </c>
      <c r="M20" s="3">
        <v>135.33000000000001</v>
      </c>
      <c r="N20" s="3">
        <v>136</v>
      </c>
      <c r="O20" s="3">
        <v>0</v>
      </c>
      <c r="P20" s="4">
        <v>305.62</v>
      </c>
      <c r="Q20" s="4">
        <v>0</v>
      </c>
      <c r="R20" s="4">
        <v>147.37</v>
      </c>
      <c r="S20" s="4">
        <v>0</v>
      </c>
      <c r="T20" s="4">
        <f>SUM(O20:S20)</f>
        <v>452.99</v>
      </c>
      <c r="U20" s="4">
        <v>67.94</v>
      </c>
      <c r="V20" s="5">
        <f t="shared" si="0"/>
        <v>520.93000000000006</v>
      </c>
      <c r="W20" s="4" t="s">
        <v>100</v>
      </c>
      <c r="X20" s="3" t="s">
        <v>31</v>
      </c>
      <c r="Y20" s="3"/>
    </row>
    <row r="21" spans="1:25" x14ac:dyDescent="0.25">
      <c r="A21" s="2">
        <v>45149</v>
      </c>
      <c r="B21" s="3" t="s">
        <v>97</v>
      </c>
      <c r="C21" s="3"/>
      <c r="D21" s="3" t="s">
        <v>48</v>
      </c>
      <c r="E21" s="3" t="s">
        <v>98</v>
      </c>
      <c r="F21" s="3" t="s">
        <v>28</v>
      </c>
      <c r="G21" s="3" t="s">
        <v>28</v>
      </c>
      <c r="H21" s="3" t="s">
        <v>83</v>
      </c>
      <c r="I21" s="3" t="s">
        <v>99</v>
      </c>
      <c r="J21" s="3" t="s">
        <v>30</v>
      </c>
      <c r="K21" s="3">
        <v>40</v>
      </c>
      <c r="L21" s="3">
        <v>200</v>
      </c>
      <c r="M21" s="3">
        <v>515.04</v>
      </c>
      <c r="N21" s="3">
        <v>516</v>
      </c>
      <c r="O21" s="3">
        <v>0</v>
      </c>
      <c r="P21" s="4">
        <v>1368.28</v>
      </c>
      <c r="Q21" s="4">
        <v>0</v>
      </c>
      <c r="R21" s="4">
        <v>659.78</v>
      </c>
      <c r="S21" s="4">
        <v>0</v>
      </c>
      <c r="T21" s="4">
        <f>SUM(O21:S21)</f>
        <v>2028.06</v>
      </c>
      <c r="U21" s="4">
        <v>304.2</v>
      </c>
      <c r="V21" s="5">
        <f t="shared" si="0"/>
        <v>2332.2599999999998</v>
      </c>
      <c r="W21" s="4" t="s">
        <v>100</v>
      </c>
      <c r="X21" s="3" t="s">
        <v>31</v>
      </c>
      <c r="Y21" s="3"/>
    </row>
    <row r="22" spans="1:25" x14ac:dyDescent="0.25">
      <c r="T22"/>
      <c r="U22"/>
      <c r="V22"/>
    </row>
    <row r="23" spans="1:25" x14ac:dyDescent="0.25">
      <c r="T23"/>
      <c r="U23"/>
      <c r="V23"/>
    </row>
    <row r="24" spans="1:25" x14ac:dyDescent="0.25">
      <c r="T24"/>
      <c r="U24"/>
      <c r="V24"/>
    </row>
    <row r="25" spans="1:25" x14ac:dyDescent="0.25">
      <c r="T25"/>
      <c r="U25"/>
      <c r="V25"/>
    </row>
    <row r="26" spans="1:25" x14ac:dyDescent="0.25">
      <c r="T26"/>
      <c r="U26"/>
      <c r="V26"/>
    </row>
    <row r="27" spans="1:25" x14ac:dyDescent="0.25">
      <c r="T27"/>
      <c r="U27"/>
      <c r="V27"/>
    </row>
    <row r="28" spans="1:25" x14ac:dyDescent="0.25">
      <c r="T28"/>
      <c r="U28"/>
      <c r="V28"/>
    </row>
    <row r="29" spans="1:25" x14ac:dyDescent="0.25">
      <c r="T29"/>
      <c r="U29"/>
      <c r="V29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2023-08-16T10:19:27Z</dcterms:created>
  <dcterms:modified xsi:type="dcterms:W3CDTF">2023-08-16T10:41:48Z</dcterms:modified>
</cp:coreProperties>
</file>