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July Inv 2024\EMIT\"/>
    </mc:Choice>
  </mc:AlternateContent>
  <xr:revisionPtr revIDLastSave="0" documentId="8_{29ED6B7E-CEB9-49A7-A5B2-AC18BD889DA7}" xr6:coauthVersionLast="47" xr6:coauthVersionMax="47" xr10:uidLastSave="{00000000-0000-0000-0000-000000000000}"/>
  <bookViews>
    <workbookView xWindow="1692" yWindow="1860" windowWidth="17280" windowHeight="8880" xr2:uid="{00000000-000D-0000-FFFF-FFFF00000000}"/>
  </bookViews>
  <sheets>
    <sheet name="Sheet 1" sheetId="1" r:id="rId1"/>
    <sheet name="Sheet1" sheetId="2" r:id="rId2"/>
  </sheets>
  <definedNames>
    <definedName name="_xlnm._FilterDatabase" localSheetId="0" hidden="1">'Sheet 1'!$A$2:$Z$51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</calcChain>
</file>

<file path=xl/sharedStrings.xml><?xml version="1.0" encoding="utf-8"?>
<sst xmlns="http://schemas.openxmlformats.org/spreadsheetml/2006/main" count="1041" uniqueCount="326">
  <si>
    <t>Waybill Number</t>
  </si>
  <si>
    <t>Fuel</t>
  </si>
  <si>
    <t>Total</t>
  </si>
  <si>
    <t>2024-07-19</t>
  </si>
  <si>
    <t>INV306989</t>
  </si>
  <si>
    <t>2024-07-18</t>
  </si>
  <si>
    <t>2326413</t>
  </si>
  <si>
    <t>87575379</t>
  </si>
  <si>
    <t>DBN</t>
  </si>
  <si>
    <t>UMBILO</t>
  </si>
  <si>
    <t>JNB</t>
  </si>
  <si>
    <t>MIDRAND</t>
  </si>
  <si>
    <t>BRENNTAG - MIDRAND</t>
  </si>
  <si>
    <t>DOOR</t>
  </si>
  <si>
    <t>2326417</t>
  </si>
  <si>
    <t>875753377</t>
  </si>
  <si>
    <t>PLZ</t>
  </si>
  <si>
    <t>DEAL PARTY</t>
  </si>
  <si>
    <t>EWB0011209</t>
  </si>
  <si>
    <t>KEMPTON PARK</t>
  </si>
  <si>
    <t>NEW GERMANY</t>
  </si>
  <si>
    <t>ZETA LABORATORIES</t>
  </si>
  <si>
    <t>2024-07-15</t>
  </si>
  <si>
    <t>EWB0011220</t>
  </si>
  <si>
    <t>-</t>
  </si>
  <si>
    <t>WALMER CENTRAL</t>
  </si>
  <si>
    <t>LONGEVITY SUPPLEMENTS</t>
  </si>
  <si>
    <t>2024-07-16</t>
  </si>
  <si>
    <t>EWB0011219</t>
  </si>
  <si>
    <t>POMONA (JNB) KEMPTON PARK (TVL)</t>
  </si>
  <si>
    <t>EWB0011217</t>
  </si>
  <si>
    <t>PROSPECTON</t>
  </si>
  <si>
    <t>2292503</t>
  </si>
  <si>
    <t>CPT</t>
  </si>
  <si>
    <t>KILLARNEY GARDENS</t>
  </si>
  <si>
    <t>ISIPINGO</t>
  </si>
  <si>
    <t>2314866</t>
  </si>
  <si>
    <t>KILLARNEY (CPT)</t>
  </si>
  <si>
    <t>2292501</t>
  </si>
  <si>
    <t>BRENNTAG SA</t>
  </si>
  <si>
    <t>2024-07-14</t>
  </si>
  <si>
    <t>2326405</t>
  </si>
  <si>
    <t>87569723</t>
  </si>
  <si>
    <t>PIETERMARITZBURG</t>
  </si>
  <si>
    <t>MYMED CC</t>
  </si>
  <si>
    <t>EWB0033684</t>
  </si>
  <si>
    <t>CONNECT LOGISTICS</t>
  </si>
  <si>
    <t>EWB0011225</t>
  </si>
  <si>
    <t>SOUTH BEACH</t>
  </si>
  <si>
    <t>OPTIMUM WELLNESS</t>
  </si>
  <si>
    <t>87569606</t>
  </si>
  <si>
    <t>JOHANNESBURG</t>
  </si>
  <si>
    <t>INTERPACK CONSUMABLE MANUFACTURERS</t>
  </si>
  <si>
    <t>LINK</t>
  </si>
  <si>
    <t>2024-07-17</t>
  </si>
  <si>
    <t>BTGC11077</t>
  </si>
  <si>
    <t>CAPITAL  CURTAIN CENTER</t>
  </si>
  <si>
    <t>2292505</t>
  </si>
  <si>
    <t>GRJ</t>
  </si>
  <si>
    <t>GEORGE</t>
  </si>
  <si>
    <t>LANCEWOOD</t>
  </si>
  <si>
    <t>EWB0011218</t>
  </si>
  <si>
    <t>PINETOWN</t>
  </si>
  <si>
    <t>PRO NUTRITION PTY LTD</t>
  </si>
  <si>
    <t>2292500</t>
  </si>
  <si>
    <t>NORTH END (PLZ) PORT ELIZABETH 6001</t>
  </si>
  <si>
    <t>SERFIE IMPORTS &amp; EXPORTS</t>
  </si>
  <si>
    <t>2292499</t>
  </si>
  <si>
    <t>EWB0011224</t>
  </si>
  <si>
    <t>PHYTO FORCE HERBAL LABORATORIES</t>
  </si>
  <si>
    <t>EWB0011213</t>
  </si>
  <si>
    <t>RTS2378728</t>
  </si>
  <si>
    <t>2378728</t>
  </si>
  <si>
    <t>2358015</t>
  </si>
  <si>
    <t>MOBENI</t>
  </si>
  <si>
    <t>CROWN MINES</t>
  </si>
  <si>
    <t>GOCM</t>
  </si>
  <si>
    <t>2326410</t>
  </si>
  <si>
    <t>87574195</t>
  </si>
  <si>
    <t>PTA</t>
  </si>
  <si>
    <t>PRETORIA</t>
  </si>
  <si>
    <t>BRENNTAG PRETORIA</t>
  </si>
  <si>
    <t>12M</t>
  </si>
  <si>
    <t>2292504</t>
  </si>
  <si>
    <t>ALBERTINIA</t>
  </si>
  <si>
    <t>ORGANIC ALOE AFRICA</t>
  </si>
  <si>
    <t>EWB0011210</t>
  </si>
  <si>
    <t>2326412</t>
  </si>
  <si>
    <t>77325130</t>
  </si>
  <si>
    <t>BRENNTAG POMONA</t>
  </si>
  <si>
    <t>EWB0011223</t>
  </si>
  <si>
    <t>-87571933</t>
  </si>
  <si>
    <t>BRITS</t>
  </si>
  <si>
    <t>PICOLA FOOD CC</t>
  </si>
  <si>
    <t>2326407</t>
  </si>
  <si>
    <t>87572089</t>
  </si>
  <si>
    <t>PHOENIX</t>
  </si>
  <si>
    <t>MONSTER ERNEGY BEVERAGES</t>
  </si>
  <si>
    <t>EWB0011211</t>
  </si>
  <si>
    <t>POTCHEFSTROOM</t>
  </si>
  <si>
    <t>MONISHA GREEN HEALTH</t>
  </si>
  <si>
    <t>2326418</t>
  </si>
  <si>
    <t>87575128/87575690</t>
  </si>
  <si>
    <t>BRENNTAG CPT</t>
  </si>
  <si>
    <t>2326415</t>
  </si>
  <si>
    <t>87575691</t>
  </si>
  <si>
    <t>BRENTAG MIDRAND</t>
  </si>
  <si>
    <t>6M</t>
  </si>
  <si>
    <t>EWB0011222</t>
  </si>
  <si>
    <t>KABEGA EXT/UIT</t>
  </si>
  <si>
    <t>SERFIE IMPORETS AND EXPORTS TA NUTRITECH</t>
  </si>
  <si>
    <t>EWB0011227</t>
  </si>
  <si>
    <t>UMBOGINTWINI</t>
  </si>
  <si>
    <t>CANWAY SUPPLY CHAIN SOLUTIONS (PTY) LTD</t>
  </si>
  <si>
    <t>2326409</t>
  </si>
  <si>
    <t>87572365</t>
  </si>
  <si>
    <t>WADEVILLE</t>
  </si>
  <si>
    <t>COCA COLA CANNERS</t>
  </si>
  <si>
    <t>EWB0011221</t>
  </si>
  <si>
    <t>KORSTEN</t>
  </si>
  <si>
    <t>PHARMACARE LIMITED T/A ASPEN PHARMACARE</t>
  </si>
  <si>
    <t>2292502</t>
  </si>
  <si>
    <t>BRENNTAG MIDRAND</t>
  </si>
  <si>
    <t>EWB0011214</t>
  </si>
  <si>
    <t>AFRICA SUN OIL REFINERIES</t>
  </si>
  <si>
    <t>EWB0011198</t>
  </si>
  <si>
    <t>RD2378728</t>
  </si>
  <si>
    <t>CHLOORKOP</t>
  </si>
  <si>
    <t>BITEK INDUSTRIES</t>
  </si>
  <si>
    <t>EWB0011200</t>
  </si>
  <si>
    <t>2326408</t>
  </si>
  <si>
    <t>77324998</t>
  </si>
  <si>
    <t>EWB0011196</t>
  </si>
  <si>
    <t>SALT ROCK</t>
  </si>
  <si>
    <t>AQUABEV DISTRIBUTORS</t>
  </si>
  <si>
    <t>EWB0011212</t>
  </si>
  <si>
    <t>RETREAT</t>
  </si>
  <si>
    <t>JOHNSON &amp; JOHNSON</t>
  </si>
  <si>
    <t>EWB0011201</t>
  </si>
  <si>
    <t>GILLITTS (DUR)</t>
  </si>
  <si>
    <t>ADVANCED ANIMAL NUTRITION</t>
  </si>
  <si>
    <t>EWB0011215</t>
  </si>
  <si>
    <t>MAYVILLE (DUR)</t>
  </si>
  <si>
    <t>EDGE MNF (PTY) LTD</t>
  </si>
  <si>
    <t>EWB0011197</t>
  </si>
  <si>
    <t>MONT EAGE DURBAN</t>
  </si>
  <si>
    <t>EWB0011226</t>
  </si>
  <si>
    <t>HARRISMITH</t>
  </si>
  <si>
    <t>NESTLE (S.A) (PTY) LIMITED</t>
  </si>
  <si>
    <t>EWB0033685</t>
  </si>
  <si>
    <t>2326411</t>
  </si>
  <si>
    <t>87573153</t>
  </si>
  <si>
    <t>EWB0011208</t>
  </si>
  <si>
    <t>MOUNT EDGECOMBE</t>
  </si>
  <si>
    <t>SIZWE SINYE DISTRIBUTORS</t>
  </si>
  <si>
    <t>Waybill</t>
  </si>
  <si>
    <t>Sender</t>
  </si>
  <si>
    <t>BTG001</t>
  </si>
  <si>
    <t>BRENNTAG POMONA 2</t>
  </si>
  <si>
    <t>GERDA  LOMBARD</t>
  </si>
  <si>
    <t>BRANNTAG SA CPT</t>
  </si>
  <si>
    <t>BRENNTAG - POMONA</t>
  </si>
  <si>
    <t>BRENNTAG KEMP</t>
  </si>
  <si>
    <t>BRENNTAG POMONA.</t>
  </si>
  <si>
    <t>BRENNTAG KEMPTON PARK</t>
  </si>
  <si>
    <t>COMP PHARM PHARMACY</t>
  </si>
  <si>
    <t>BRENNTAG ISIPINGO</t>
  </si>
  <si>
    <t>CHEMGRIT SA</t>
  </si>
  <si>
    <t>BRENNTAG  P.E</t>
  </si>
  <si>
    <t>BPL PLZ</t>
  </si>
  <si>
    <t>2370025T</t>
  </si>
  <si>
    <t>TRAILER AND LIGHT DUTY</t>
  </si>
  <si>
    <t>EDGE MANUFACTURING DELIVERY *5471*</t>
  </si>
  <si>
    <t>BTGC11043</t>
  </si>
  <si>
    <t>LUGGAGE GROVE DPC</t>
  </si>
  <si>
    <t>LUGGAGE WAREHOUSE JHB</t>
  </si>
  <si>
    <t>CHR04174</t>
  </si>
  <si>
    <t>EWB0011188</t>
  </si>
  <si>
    <t>EWB0011189</t>
  </si>
  <si>
    <t>EWB0011190</t>
  </si>
  <si>
    <t>EWB0011191</t>
  </si>
  <si>
    <t>EWB0011192</t>
  </si>
  <si>
    <t>EWB0011193</t>
  </si>
  <si>
    <t>EWB0011194</t>
  </si>
  <si>
    <t>EWB0011195</t>
  </si>
  <si>
    <t>EWB0011202</t>
  </si>
  <si>
    <t>EWB0011203</t>
  </si>
  <si>
    <t>EWB0011206</t>
  </si>
  <si>
    <t>EWB0011207</t>
  </si>
  <si>
    <t>EWB0011228</t>
  </si>
  <si>
    <t>EWB0011229</t>
  </si>
  <si>
    <t>EWB0011230</t>
  </si>
  <si>
    <t>EWB0011231</t>
  </si>
  <si>
    <t>EWB0011232</t>
  </si>
  <si>
    <t>EWB0011233</t>
  </si>
  <si>
    <t>EWB0011234</t>
  </si>
  <si>
    <t>EWB0011235</t>
  </si>
  <si>
    <t>EWB0011236</t>
  </si>
  <si>
    <t>EWB0011237</t>
  </si>
  <si>
    <t>EWB0011238</t>
  </si>
  <si>
    <t>EWB0011239</t>
  </si>
  <si>
    <t>EWB0011240</t>
  </si>
  <si>
    <t>EWB0011241</t>
  </si>
  <si>
    <t>EWB0011242</t>
  </si>
  <si>
    <t>EWB0011243</t>
  </si>
  <si>
    <t>EWB0011244</t>
  </si>
  <si>
    <t>EWB0011245</t>
  </si>
  <si>
    <t>EWB0011246</t>
  </si>
  <si>
    <t>EWB0011247</t>
  </si>
  <si>
    <t>EWB0011248</t>
  </si>
  <si>
    <t>EWB0011249</t>
  </si>
  <si>
    <t>EWB0011251</t>
  </si>
  <si>
    <t>EWB0011252</t>
  </si>
  <si>
    <t>EWB0011253</t>
  </si>
  <si>
    <t>EWB0011254</t>
  </si>
  <si>
    <t>EWB0011255</t>
  </si>
  <si>
    <t>EWB0011256</t>
  </si>
  <si>
    <t>EWB0011257</t>
  </si>
  <si>
    <t>EWB0011258</t>
  </si>
  <si>
    <t>EWB0011259</t>
  </si>
  <si>
    <t>EWB0011260</t>
  </si>
  <si>
    <t>EWB0011261</t>
  </si>
  <si>
    <t>EWB0011262</t>
  </si>
  <si>
    <t>EWB0011263</t>
  </si>
  <si>
    <t>EWB0011264</t>
  </si>
  <si>
    <t>EWB0011265</t>
  </si>
  <si>
    <t>EWB0011266</t>
  </si>
  <si>
    <t>EWB0011267</t>
  </si>
  <si>
    <t>EWB0011268</t>
  </si>
  <si>
    <t>EWB0011269</t>
  </si>
  <si>
    <t>EWB0011270</t>
  </si>
  <si>
    <t>EWB0011271</t>
  </si>
  <si>
    <t>EWB0011272</t>
  </si>
  <si>
    <t>EWB0011273</t>
  </si>
  <si>
    <t>EWB0011274</t>
  </si>
  <si>
    <t>EWB0011275</t>
  </si>
  <si>
    <t>EWB0011276</t>
  </si>
  <si>
    <t>BRENNTAG</t>
  </si>
  <si>
    <t>EWB0011277</t>
  </si>
  <si>
    <t>EWB0011278</t>
  </si>
  <si>
    <t>EWB0011279</t>
  </si>
  <si>
    <t>EWB0011280</t>
  </si>
  <si>
    <t>EWB0011281</t>
  </si>
  <si>
    <t>EWB0011282</t>
  </si>
  <si>
    <t>EWB0011283</t>
  </si>
  <si>
    <t>EWB0011284</t>
  </si>
  <si>
    <t>EWB0011285</t>
  </si>
  <si>
    <t>EWB0011286</t>
  </si>
  <si>
    <t>EWB0011288</t>
  </si>
  <si>
    <t>EWB0011289</t>
  </si>
  <si>
    <t>EWB0011290</t>
  </si>
  <si>
    <t>EWB0011291</t>
  </si>
  <si>
    <t>EWB0011292</t>
  </si>
  <si>
    <t>EWB0011293</t>
  </si>
  <si>
    <t>EWB0011294</t>
  </si>
  <si>
    <t>EWB0011295</t>
  </si>
  <si>
    <t>EWB0011296</t>
  </si>
  <si>
    <t>EWB0011297</t>
  </si>
  <si>
    <t>EWB0011298</t>
  </si>
  <si>
    <t>EWB0011299</t>
  </si>
  <si>
    <t>EWB0011300</t>
  </si>
  <si>
    <t>EWB0011301</t>
  </si>
  <si>
    <t>EWB0011302</t>
  </si>
  <si>
    <t>EWB0011303</t>
  </si>
  <si>
    <t>EWB0011304</t>
  </si>
  <si>
    <t>EWB0011305</t>
  </si>
  <si>
    <t>EWB0011306</t>
  </si>
  <si>
    <t>EWB0011307</t>
  </si>
  <si>
    <t>EWB0011308</t>
  </si>
  <si>
    <t>EWB0011309</t>
  </si>
  <si>
    <t>EWB0011310</t>
  </si>
  <si>
    <t>EWB0011311</t>
  </si>
  <si>
    <t>EWB0011312</t>
  </si>
  <si>
    <t>EWB0011313</t>
  </si>
  <si>
    <t>EWB0011314</t>
  </si>
  <si>
    <t>EWB0011315</t>
  </si>
  <si>
    <t>EWB0011316</t>
  </si>
  <si>
    <t>EWB0011317</t>
  </si>
  <si>
    <t>EWB0011322</t>
  </si>
  <si>
    <t>EWB0011326</t>
  </si>
  <si>
    <t>EWB0011327</t>
  </si>
  <si>
    <t>EWB0014992</t>
  </si>
  <si>
    <t>BPL - P.E</t>
  </si>
  <si>
    <t>EWB0014993</t>
  </si>
  <si>
    <t>EWB0014995</t>
  </si>
  <si>
    <t>EWB0015000</t>
  </si>
  <si>
    <t>EWB0032914</t>
  </si>
  <si>
    <t>BRENNTAG MADRID</t>
  </si>
  <si>
    <t>EWB0032915</t>
  </si>
  <si>
    <t>EWB0032916</t>
  </si>
  <si>
    <t>EWB0033686</t>
  </si>
  <si>
    <t>EWB0033687</t>
  </si>
  <si>
    <t>EWB0033688</t>
  </si>
  <si>
    <t>EWB0033689</t>
  </si>
  <si>
    <t>EWB0033690</t>
  </si>
  <si>
    <t>EWB0033692</t>
  </si>
  <si>
    <t>BRENTAG</t>
  </si>
  <si>
    <t>RTSEWB0011214</t>
  </si>
  <si>
    <t xml:space="preserve">BPL PORT ELIZABETH </t>
  </si>
  <si>
    <t xml:space="preserve">BRENNTAG PROSPECTON </t>
  </si>
  <si>
    <t>BRENNTAG KILLARNEY GARDENS</t>
  </si>
  <si>
    <t>87575570/68</t>
  </si>
  <si>
    <t>87579063/2352</t>
  </si>
  <si>
    <t>Manifest Date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</si>
  <si>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</si>
  <si>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</si>
  <si>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</si>
  <si>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</si>
  <si>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</si>
  <si>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</si>
  <si>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</si>
  <si>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</si>
  <si>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</si>
  <si>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</si>
  <si>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</si>
  <si>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</si>
  <si>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</si>
  <si>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</si>
  <si>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</si>
  <si>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</si>
  <si>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Other_Surch</t>
  </si>
  <si>
    <t>SubTotal</t>
  </si>
  <si>
    <t>VAT</t>
  </si>
  <si>
    <t>InvoiceNo</t>
  </si>
  <si>
    <t>Billable Accnum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</si>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</sst>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NumberFormat="1"/>
    <xf numFmtId="0" fontId="1" fillId="0" borderId="1" xfId="0" applyFont="1" applyFill="1" applyBorder="1"/>
    <xf numFmtId="0" fontId="0" fillId="0" borderId="0" xfId="0" applyFill="1"/>
    <xf numFmtId="0" fontId="0" fillId="0" borderId="1" xfId="0" applyFill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2" xfId="0" applyFill="1" applyBorder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1"/>
  <sheetViews>
    <sheetView tabSelected="1" workbookViewId="0"/>
  </sheetViews>
  <sheetFormatPr defaultRowHeight="14.4" x14ac:dyDescent="0.3"/>
  <cols>
    <col min="1" max="1" width="11.5546875" style="3" bestFit="1" customWidth="1"/>
    <col min="2" max="2" width="16" style="3" customWidth="1"/>
    <col min="3" max="3" width="13.109375" style="9" customWidth="1"/>
    <col min="4" max="4" width="9.33203125" style="3" customWidth="1"/>
    <col min="5" max="5" width="24.33203125" style="3" bestFit="1" customWidth="1"/>
    <col min="6" max="6" width="28.21875" style="3" customWidth="1"/>
    <col min="7" max="8" width="5.77734375" style="3" customWidth="1"/>
    <col min="9" max="9" width="5.21875" style="3" customWidth="1"/>
    <col min="10" max="10" width="13.77734375" style="3" customWidth="1"/>
    <col min="11" max="16" width="9.109375" style="3" customWidth="1"/>
    <col min="17" max="17" width="14.44140625" style="3" customWidth="1"/>
    <col min="18" max="20" width="9.109375" style="3" customWidth="1"/>
    <col min="21" max="21" width="9.6640625" style="3" customWidth="1"/>
    <col min="22" max="22" width="9.109375" style="3" customWidth="1"/>
    <col min="23" max="23" width="9.6640625" style="3" customWidth="1"/>
    <col min="24" max="24" width="10" style="3" bestFit="1" customWidth="1"/>
    <col min="25" max="16384" width="8.88671875" style="3"/>
  </cols>
  <sheetData>
    <row r="1" spans="1:26" s="11" customFormat="1" x14ac:dyDescent="0.3">
      <c r="A1" s="2" t="s">
        <v>303</v>
      </c>
      <c r="B1" s="2" t="s">
        <v>155</v>
      </c>
      <c r="C1" s="6" t="s">
        <v>304</v>
      </c>
      <c r="D1" s="2" t="s">
        <v>305</v>
      </c>
      <c r="E1" s="2" t="s">
        <v>306</v>
      </c>
      <c r="F1" s="2" t="s">
        <v>307</v>
      </c>
      <c r="G1" s="2" t="s">
        <v>308</v>
      </c>
      <c r="H1" s="2" t="s">
        <v>309</v>
      </c>
      <c r="I1" s="2" t="s">
        <v>310</v>
      </c>
      <c r="J1" s="2" t="s">
        <v>311</v>
      </c>
      <c r="K1" s="2" t="s">
        <v>312</v>
      </c>
      <c r="L1" s="2" t="s">
        <v>313</v>
      </c>
      <c r="M1" s="2" t="s">
        <v>314</v>
      </c>
      <c r="N1" s="2" t="s">
        <v>315</v>
      </c>
      <c r="O1" s="2" t="s">
        <v>316</v>
      </c>
      <c r="P1" s="2" t="s">
        <v>317</v>
      </c>
      <c r="Q1" s="2" t="s">
        <v>318</v>
      </c>
      <c r="R1" s="2" t="s">
        <v>319</v>
      </c>
      <c r="S1" s="2" t="s">
        <v>1</v>
      </c>
      <c r="T1" s="2" t="s">
        <v>320</v>
      </c>
      <c r="U1" s="2" t="s">
        <v>321</v>
      </c>
      <c r="V1" s="2" t="s">
        <v>322</v>
      </c>
      <c r="W1" s="2" t="s">
        <v>2</v>
      </c>
      <c r="X1" s="2" t="s">
        <v>323</v>
      </c>
      <c r="Y1" s="2" t="s">
        <v>324</v>
      </c>
      <c r="Z1" s="2" t="s">
        <v>325</v>
      </c>
    </row>
    <row r="2" spans="1:26" x14ac:dyDescent="0.3">
      <c r="A2" s="4" t="s">
        <v>5</v>
      </c>
      <c r="B2" s="4" t="s">
        <v>6</v>
      </c>
      <c r="C2" s="7" t="s">
        <v>7</v>
      </c>
      <c r="D2" s="4"/>
      <c r="E2" s="4" t="s">
        <v>46</v>
      </c>
      <c r="F2" s="4" t="s">
        <v>122</v>
      </c>
      <c r="G2" s="4" t="s">
        <v>8</v>
      </c>
      <c r="H2" s="4" t="s">
        <v>8</v>
      </c>
      <c r="I2" s="4" t="s">
        <v>10</v>
      </c>
      <c r="J2" s="4" t="s">
        <v>11</v>
      </c>
      <c r="K2" s="4" t="s">
        <v>13</v>
      </c>
      <c r="L2" s="4">
        <v>2</v>
      </c>
      <c r="M2" s="4">
        <v>2000</v>
      </c>
      <c r="N2" s="4">
        <v>708</v>
      </c>
      <c r="O2" s="4">
        <v>2000</v>
      </c>
      <c r="P2" s="4">
        <v>0</v>
      </c>
      <c r="Q2" s="10">
        <v>2600</v>
      </c>
      <c r="R2" s="4">
        <v>10.4</v>
      </c>
      <c r="S2" s="4">
        <v>1290.3800000000001</v>
      </c>
      <c r="T2" s="4">
        <v>0</v>
      </c>
      <c r="U2" s="4">
        <v>3900.78</v>
      </c>
      <c r="V2" s="4">
        <v>585.12</v>
      </c>
      <c r="W2" s="4">
        <v>4485.8999999999996</v>
      </c>
      <c r="X2" s="4" t="s">
        <v>4</v>
      </c>
      <c r="Y2" s="5" t="s">
        <v>157</v>
      </c>
      <c r="Z2" s="4"/>
    </row>
    <row r="3" spans="1:26" x14ac:dyDescent="0.3">
      <c r="A3" s="4" t="s">
        <v>3</v>
      </c>
      <c r="B3" s="4" t="s">
        <v>14</v>
      </c>
      <c r="C3" s="7" t="s">
        <v>15</v>
      </c>
      <c r="D3" s="4"/>
      <c r="E3" s="4" t="s">
        <v>46</v>
      </c>
      <c r="F3" s="4" t="s">
        <v>298</v>
      </c>
      <c r="G3" s="4" t="s">
        <v>8</v>
      </c>
      <c r="H3" s="4" t="s">
        <v>8</v>
      </c>
      <c r="I3" s="4" t="s">
        <v>16</v>
      </c>
      <c r="J3" s="4" t="s">
        <v>17</v>
      </c>
      <c r="K3" s="4" t="s">
        <v>13</v>
      </c>
      <c r="L3" s="4">
        <v>3</v>
      </c>
      <c r="M3" s="4">
        <v>4125</v>
      </c>
      <c r="N3" s="4">
        <v>1530</v>
      </c>
      <c r="O3" s="4">
        <v>4125</v>
      </c>
      <c r="P3" s="4">
        <v>0</v>
      </c>
      <c r="Q3" s="10">
        <v>7837.5</v>
      </c>
      <c r="R3" s="4">
        <v>10.4</v>
      </c>
      <c r="S3" s="4">
        <v>3889.75</v>
      </c>
      <c r="T3" s="4">
        <v>0</v>
      </c>
      <c r="U3" s="4">
        <v>11737.65</v>
      </c>
      <c r="V3" s="4">
        <v>1760.65</v>
      </c>
      <c r="W3" s="4">
        <v>13498.3</v>
      </c>
      <c r="X3" s="4" t="s">
        <v>4</v>
      </c>
      <c r="Y3" s="5" t="s">
        <v>157</v>
      </c>
      <c r="Z3" s="4"/>
    </row>
    <row r="4" spans="1:26" x14ac:dyDescent="0.3">
      <c r="A4" s="4" t="s">
        <v>5</v>
      </c>
      <c r="B4" s="4" t="s">
        <v>18</v>
      </c>
      <c r="C4" s="7">
        <v>87575354</v>
      </c>
      <c r="D4" s="4"/>
      <c r="E4" s="4" t="s">
        <v>89</v>
      </c>
      <c r="F4" s="4" t="s">
        <v>21</v>
      </c>
      <c r="G4" s="4" t="s">
        <v>10</v>
      </c>
      <c r="H4" s="4" t="s">
        <v>10</v>
      </c>
      <c r="I4" s="4" t="s">
        <v>8</v>
      </c>
      <c r="J4" s="4" t="s">
        <v>20</v>
      </c>
      <c r="K4" s="4" t="s">
        <v>13</v>
      </c>
      <c r="L4" s="4">
        <v>5</v>
      </c>
      <c r="M4" s="4">
        <v>1202.3399999999999</v>
      </c>
      <c r="N4" s="4">
        <v>684.86</v>
      </c>
      <c r="O4" s="4">
        <v>1203</v>
      </c>
      <c r="P4" s="4">
        <v>0</v>
      </c>
      <c r="Q4" s="10">
        <v>1563.9</v>
      </c>
      <c r="R4" s="4">
        <v>10.4</v>
      </c>
      <c r="S4" s="4">
        <v>776.16</v>
      </c>
      <c r="T4" s="4">
        <v>0</v>
      </c>
      <c r="U4" s="4">
        <v>2350.46</v>
      </c>
      <c r="V4" s="4">
        <v>352.57</v>
      </c>
      <c r="W4" s="4">
        <v>2703.03</v>
      </c>
      <c r="X4" s="4" t="s">
        <v>4</v>
      </c>
      <c r="Y4" s="5" t="s">
        <v>157</v>
      </c>
      <c r="Z4" s="4"/>
    </row>
    <row r="5" spans="1:26" x14ac:dyDescent="0.3">
      <c r="A5" s="4" t="s">
        <v>22</v>
      </c>
      <c r="B5" s="4" t="s">
        <v>23</v>
      </c>
      <c r="C5" s="7"/>
      <c r="D5" s="4"/>
      <c r="E5" s="4" t="s">
        <v>89</v>
      </c>
      <c r="F5" s="4" t="s">
        <v>26</v>
      </c>
      <c r="G5" s="4" t="s">
        <v>10</v>
      </c>
      <c r="H5" s="4" t="s">
        <v>10</v>
      </c>
      <c r="I5" s="4" t="s">
        <v>16</v>
      </c>
      <c r="J5" s="4" t="s">
        <v>25</v>
      </c>
      <c r="K5" s="4" t="s">
        <v>13</v>
      </c>
      <c r="L5" s="4">
        <v>1</v>
      </c>
      <c r="M5" s="4">
        <v>1.03</v>
      </c>
      <c r="N5" s="4">
        <v>2.81</v>
      </c>
      <c r="O5" s="4">
        <v>3</v>
      </c>
      <c r="P5" s="4">
        <v>0</v>
      </c>
      <c r="Q5" s="10">
        <v>43.34</v>
      </c>
      <c r="R5" s="4">
        <v>10.4</v>
      </c>
      <c r="S5" s="4">
        <v>21.51</v>
      </c>
      <c r="T5" s="4">
        <v>0</v>
      </c>
      <c r="U5" s="4">
        <v>75.25</v>
      </c>
      <c r="V5" s="4">
        <v>11.29</v>
      </c>
      <c r="W5" s="4">
        <v>86.54</v>
      </c>
      <c r="X5" s="4" t="s">
        <v>4</v>
      </c>
      <c r="Y5" s="5" t="s">
        <v>157</v>
      </c>
      <c r="Z5" s="4"/>
    </row>
    <row r="6" spans="1:26" x14ac:dyDescent="0.3">
      <c r="A6" s="4" t="s">
        <v>27</v>
      </c>
      <c r="B6" s="4" t="s">
        <v>28</v>
      </c>
      <c r="C6" s="7">
        <v>87573478</v>
      </c>
      <c r="D6" s="4"/>
      <c r="E6" s="4" t="s">
        <v>89</v>
      </c>
      <c r="F6" s="4" t="s">
        <v>26</v>
      </c>
      <c r="G6" s="4" t="s">
        <v>10</v>
      </c>
      <c r="H6" s="4" t="s">
        <v>10</v>
      </c>
      <c r="I6" s="4" t="s">
        <v>16</v>
      </c>
      <c r="J6" s="4" t="s">
        <v>25</v>
      </c>
      <c r="K6" s="4" t="s">
        <v>13</v>
      </c>
      <c r="L6" s="4">
        <v>1</v>
      </c>
      <c r="M6" s="4">
        <v>7.25</v>
      </c>
      <c r="N6" s="4">
        <v>11.52</v>
      </c>
      <c r="O6" s="4">
        <v>12</v>
      </c>
      <c r="P6" s="4">
        <v>0</v>
      </c>
      <c r="Q6" s="10">
        <v>43.34</v>
      </c>
      <c r="R6" s="4">
        <v>10.4</v>
      </c>
      <c r="S6" s="4">
        <v>21.51</v>
      </c>
      <c r="T6" s="4">
        <v>0</v>
      </c>
      <c r="U6" s="4">
        <v>75.25</v>
      </c>
      <c r="V6" s="4">
        <v>11.29</v>
      </c>
      <c r="W6" s="4">
        <v>86.54</v>
      </c>
      <c r="X6" s="4" t="s">
        <v>4</v>
      </c>
      <c r="Y6" s="5" t="s">
        <v>157</v>
      </c>
      <c r="Z6" s="4"/>
    </row>
    <row r="7" spans="1:26" x14ac:dyDescent="0.3">
      <c r="A7" s="4" t="s">
        <v>27</v>
      </c>
      <c r="B7" s="4" t="s">
        <v>30</v>
      </c>
      <c r="C7" s="7"/>
      <c r="D7" s="4"/>
      <c r="E7" s="4" t="s">
        <v>89</v>
      </c>
      <c r="F7" s="4" t="s">
        <v>299</v>
      </c>
      <c r="G7" s="4" t="s">
        <v>10</v>
      </c>
      <c r="H7" s="4" t="s">
        <v>10</v>
      </c>
      <c r="I7" s="4" t="s">
        <v>8</v>
      </c>
      <c r="J7" s="4" t="s">
        <v>31</v>
      </c>
      <c r="K7" s="4" t="s">
        <v>13</v>
      </c>
      <c r="L7" s="4">
        <v>1</v>
      </c>
      <c r="M7" s="4">
        <v>105.6</v>
      </c>
      <c r="N7" s="4">
        <v>157.41</v>
      </c>
      <c r="O7" s="4">
        <v>158</v>
      </c>
      <c r="P7" s="4">
        <v>0</v>
      </c>
      <c r="Q7" s="10">
        <v>205.4</v>
      </c>
      <c r="R7" s="4">
        <v>10.4</v>
      </c>
      <c r="S7" s="4">
        <v>101.94</v>
      </c>
      <c r="T7" s="4">
        <v>0</v>
      </c>
      <c r="U7" s="4">
        <v>317.74</v>
      </c>
      <c r="V7" s="4">
        <v>47.66</v>
      </c>
      <c r="W7" s="4">
        <v>365.4</v>
      </c>
      <c r="X7" s="4" t="s">
        <v>4</v>
      </c>
      <c r="Y7" s="5" t="s">
        <v>157</v>
      </c>
      <c r="Z7" s="4"/>
    </row>
    <row r="8" spans="1:26" x14ac:dyDescent="0.3">
      <c r="A8" s="4" t="s">
        <v>3</v>
      </c>
      <c r="B8" s="4" t="s">
        <v>32</v>
      </c>
      <c r="C8" s="8" t="s">
        <v>301</v>
      </c>
      <c r="D8" s="4"/>
      <c r="E8" s="4" t="s">
        <v>300</v>
      </c>
      <c r="F8" s="4" t="s">
        <v>299</v>
      </c>
      <c r="G8" s="4" t="s">
        <v>33</v>
      </c>
      <c r="H8" s="4" t="s">
        <v>33</v>
      </c>
      <c r="I8" s="4" t="s">
        <v>8</v>
      </c>
      <c r="J8" s="4" t="s">
        <v>35</v>
      </c>
      <c r="K8" s="4" t="s">
        <v>13</v>
      </c>
      <c r="L8" s="4">
        <v>1</v>
      </c>
      <c r="M8" s="4">
        <v>250</v>
      </c>
      <c r="N8" s="4">
        <v>159</v>
      </c>
      <c r="O8" s="4">
        <v>250</v>
      </c>
      <c r="P8" s="4">
        <v>0</v>
      </c>
      <c r="Q8" s="10">
        <v>527.5</v>
      </c>
      <c r="R8" s="4">
        <v>10.4</v>
      </c>
      <c r="S8" s="4">
        <v>261.8</v>
      </c>
      <c r="T8" s="4">
        <v>0</v>
      </c>
      <c r="U8" s="4">
        <v>799.69999999999993</v>
      </c>
      <c r="V8" s="4">
        <v>119.96</v>
      </c>
      <c r="W8" s="4">
        <v>919.66</v>
      </c>
      <c r="X8" s="4" t="s">
        <v>4</v>
      </c>
      <c r="Y8" s="5" t="s">
        <v>157</v>
      </c>
      <c r="Z8" s="4"/>
    </row>
    <row r="9" spans="1:26" x14ac:dyDescent="0.3">
      <c r="A9" s="4" t="s">
        <v>3</v>
      </c>
      <c r="B9" s="4" t="s">
        <v>36</v>
      </c>
      <c r="C9" s="7" t="s">
        <v>24</v>
      </c>
      <c r="D9" s="4"/>
      <c r="E9" s="4" t="s">
        <v>163</v>
      </c>
      <c r="F9" s="4" t="s">
        <v>300</v>
      </c>
      <c r="G9" s="4" t="s">
        <v>10</v>
      </c>
      <c r="H9" s="4" t="s">
        <v>10</v>
      </c>
      <c r="I9" s="4" t="s">
        <v>33</v>
      </c>
      <c r="J9" s="4" t="s">
        <v>37</v>
      </c>
      <c r="K9" s="4" t="s">
        <v>13</v>
      </c>
      <c r="L9" s="4">
        <v>4</v>
      </c>
      <c r="M9" s="4">
        <v>4011</v>
      </c>
      <c r="N9" s="4">
        <v>2031.61</v>
      </c>
      <c r="O9" s="4">
        <v>4011</v>
      </c>
      <c r="P9" s="4">
        <v>0</v>
      </c>
      <c r="Q9" s="10">
        <v>6979.14</v>
      </c>
      <c r="R9" s="4">
        <v>10.4</v>
      </c>
      <c r="S9" s="4">
        <v>3463.75</v>
      </c>
      <c r="T9" s="4">
        <v>0</v>
      </c>
      <c r="U9" s="4">
        <v>10453.290000000001</v>
      </c>
      <c r="V9" s="4">
        <v>1567.99</v>
      </c>
      <c r="W9" s="4">
        <v>12021.28</v>
      </c>
      <c r="X9" s="4" t="s">
        <v>4</v>
      </c>
      <c r="Y9" s="5" t="s">
        <v>157</v>
      </c>
      <c r="Z9" s="4"/>
    </row>
    <row r="10" spans="1:26" x14ac:dyDescent="0.3">
      <c r="A10" s="4" t="s">
        <v>3</v>
      </c>
      <c r="B10" s="4" t="s">
        <v>38</v>
      </c>
      <c r="C10" s="7">
        <v>87577194</v>
      </c>
      <c r="D10" s="4"/>
      <c r="E10" s="4" t="s">
        <v>300</v>
      </c>
      <c r="F10" s="4" t="s">
        <v>89</v>
      </c>
      <c r="G10" s="4" t="s">
        <v>33</v>
      </c>
      <c r="H10" s="4" t="s">
        <v>33</v>
      </c>
      <c r="I10" s="4" t="s">
        <v>10</v>
      </c>
      <c r="J10" s="4" t="s">
        <v>19</v>
      </c>
      <c r="K10" s="4" t="s">
        <v>13</v>
      </c>
      <c r="L10" s="4">
        <v>2</v>
      </c>
      <c r="M10" s="4">
        <v>877</v>
      </c>
      <c r="N10" s="4">
        <v>819</v>
      </c>
      <c r="O10" s="4">
        <v>877</v>
      </c>
      <c r="P10" s="4">
        <v>0</v>
      </c>
      <c r="Q10" s="10">
        <v>1525.98</v>
      </c>
      <c r="R10" s="4">
        <v>10.4</v>
      </c>
      <c r="S10" s="4">
        <v>757.34</v>
      </c>
      <c r="T10" s="4">
        <v>0</v>
      </c>
      <c r="U10" s="4">
        <v>2293.7199999999998</v>
      </c>
      <c r="V10" s="4">
        <v>344.06</v>
      </c>
      <c r="W10" s="4">
        <v>2637.78</v>
      </c>
      <c r="X10" s="4" t="s">
        <v>4</v>
      </c>
      <c r="Y10" s="5" t="s">
        <v>157</v>
      </c>
      <c r="Z10" s="4"/>
    </row>
    <row r="11" spans="1:26" x14ac:dyDescent="0.3">
      <c r="A11" s="4" t="s">
        <v>40</v>
      </c>
      <c r="B11" s="4" t="s">
        <v>41</v>
      </c>
      <c r="C11" s="7" t="s">
        <v>42</v>
      </c>
      <c r="D11" s="4"/>
      <c r="E11" s="4" t="s">
        <v>46</v>
      </c>
      <c r="F11" s="4" t="s">
        <v>44</v>
      </c>
      <c r="G11" s="4" t="s">
        <v>8</v>
      </c>
      <c r="H11" s="4" t="s">
        <v>8</v>
      </c>
      <c r="I11" s="4" t="s">
        <v>8</v>
      </c>
      <c r="J11" s="4" t="s">
        <v>43</v>
      </c>
      <c r="K11" s="4" t="s">
        <v>13</v>
      </c>
      <c r="L11" s="4">
        <v>1</v>
      </c>
      <c r="M11" s="4">
        <v>75</v>
      </c>
      <c r="N11" s="4">
        <v>240</v>
      </c>
      <c r="O11" s="4">
        <v>240</v>
      </c>
      <c r="P11" s="4">
        <v>0</v>
      </c>
      <c r="Q11" s="10">
        <v>96</v>
      </c>
      <c r="R11" s="4">
        <v>10.4</v>
      </c>
      <c r="S11" s="4">
        <v>47.64</v>
      </c>
      <c r="T11" s="4">
        <v>0</v>
      </c>
      <c r="U11" s="4">
        <v>154.04</v>
      </c>
      <c r="V11" s="4">
        <v>23.11</v>
      </c>
      <c r="W11" s="4">
        <v>177.15</v>
      </c>
      <c r="X11" s="4" t="s">
        <v>4</v>
      </c>
      <c r="Y11" s="5" t="s">
        <v>157</v>
      </c>
      <c r="Z11" s="4"/>
    </row>
    <row r="12" spans="1:26" x14ac:dyDescent="0.3">
      <c r="A12" s="4" t="s">
        <v>3</v>
      </c>
      <c r="B12" s="4" t="s">
        <v>45</v>
      </c>
      <c r="C12" s="7"/>
      <c r="D12" s="4"/>
      <c r="E12" s="4" t="s">
        <v>122</v>
      </c>
      <c r="F12" s="4" t="s">
        <v>46</v>
      </c>
      <c r="G12" s="4" t="s">
        <v>10</v>
      </c>
      <c r="H12" s="4" t="s">
        <v>10</v>
      </c>
      <c r="I12" s="4" t="s">
        <v>8</v>
      </c>
      <c r="J12" s="4" t="s">
        <v>9</v>
      </c>
      <c r="K12" s="4" t="s">
        <v>13</v>
      </c>
      <c r="L12" s="4">
        <v>3</v>
      </c>
      <c r="M12" s="4">
        <v>303</v>
      </c>
      <c r="N12" s="4">
        <v>830.17</v>
      </c>
      <c r="O12" s="4">
        <v>831</v>
      </c>
      <c r="P12" s="4">
        <v>0</v>
      </c>
      <c r="Q12" s="10">
        <v>1080.3</v>
      </c>
      <c r="R12" s="4">
        <v>10.4</v>
      </c>
      <c r="S12" s="4">
        <v>536.15</v>
      </c>
      <c r="T12" s="4">
        <v>0</v>
      </c>
      <c r="U12" s="4">
        <v>1626.85</v>
      </c>
      <c r="V12" s="4">
        <v>244.03</v>
      </c>
      <c r="W12" s="4">
        <v>1870.88</v>
      </c>
      <c r="X12" s="4" t="s">
        <v>4</v>
      </c>
      <c r="Y12" s="5" t="s">
        <v>157</v>
      </c>
      <c r="Z12" s="4"/>
    </row>
    <row r="13" spans="1:26" x14ac:dyDescent="0.3">
      <c r="A13" s="4" t="s">
        <v>22</v>
      </c>
      <c r="B13" s="4" t="s">
        <v>47</v>
      </c>
      <c r="C13" s="7" t="s">
        <v>24</v>
      </c>
      <c r="D13" s="4"/>
      <c r="E13" s="4" t="s">
        <v>89</v>
      </c>
      <c r="F13" s="4" t="s">
        <v>49</v>
      </c>
      <c r="G13" s="4" t="s">
        <v>10</v>
      </c>
      <c r="H13" s="4" t="s">
        <v>10</v>
      </c>
      <c r="I13" s="4" t="s">
        <v>8</v>
      </c>
      <c r="J13" s="4" t="s">
        <v>48</v>
      </c>
      <c r="K13" s="4" t="s">
        <v>13</v>
      </c>
      <c r="L13" s="4">
        <v>1</v>
      </c>
      <c r="M13" s="4">
        <v>1.03</v>
      </c>
      <c r="N13" s="4">
        <v>6.14</v>
      </c>
      <c r="O13" s="4">
        <v>7</v>
      </c>
      <c r="P13" s="4">
        <v>0</v>
      </c>
      <c r="Q13" s="10">
        <v>43.34</v>
      </c>
      <c r="R13" s="4">
        <v>10.4</v>
      </c>
      <c r="S13" s="4">
        <v>21.51</v>
      </c>
      <c r="T13" s="4">
        <v>0</v>
      </c>
      <c r="U13" s="4">
        <v>75.25</v>
      </c>
      <c r="V13" s="4">
        <v>11.29</v>
      </c>
      <c r="W13" s="4">
        <v>86.54</v>
      </c>
      <c r="X13" s="4" t="s">
        <v>4</v>
      </c>
      <c r="Y13" s="5" t="s">
        <v>157</v>
      </c>
      <c r="Z13" s="4"/>
    </row>
    <row r="14" spans="1:26" x14ac:dyDescent="0.3">
      <c r="A14" s="4" t="s">
        <v>22</v>
      </c>
      <c r="B14" s="4" t="s">
        <v>50</v>
      </c>
      <c r="C14" s="7">
        <v>76807319</v>
      </c>
      <c r="D14" s="4"/>
      <c r="E14" s="4" t="s">
        <v>89</v>
      </c>
      <c r="F14" s="4" t="s">
        <v>52</v>
      </c>
      <c r="G14" s="4" t="s">
        <v>10</v>
      </c>
      <c r="H14" s="4" t="s">
        <v>10</v>
      </c>
      <c r="I14" s="4" t="s">
        <v>10</v>
      </c>
      <c r="J14" s="4" t="s">
        <v>51</v>
      </c>
      <c r="K14" s="4" t="s">
        <v>53</v>
      </c>
      <c r="L14" s="4">
        <v>1</v>
      </c>
      <c r="M14" s="4">
        <v>30000</v>
      </c>
      <c r="N14" s="4">
        <v>0</v>
      </c>
      <c r="O14" s="4">
        <v>30000</v>
      </c>
      <c r="P14" s="4">
        <v>0</v>
      </c>
      <c r="Q14" s="10">
        <v>6240</v>
      </c>
      <c r="R14" s="4">
        <v>10.4</v>
      </c>
      <c r="S14" s="4">
        <v>2130.96</v>
      </c>
      <c r="T14" s="4">
        <v>0</v>
      </c>
      <c r="U14" s="4">
        <v>8381.36</v>
      </c>
      <c r="V14" s="4">
        <v>1257.2</v>
      </c>
      <c r="W14" s="4">
        <v>9638.56</v>
      </c>
      <c r="X14" s="4" t="s">
        <v>4</v>
      </c>
      <c r="Y14" s="5" t="s">
        <v>157</v>
      </c>
      <c r="Z14" s="4"/>
    </row>
    <row r="15" spans="1:26" x14ac:dyDescent="0.3">
      <c r="A15" s="4" t="s">
        <v>54</v>
      </c>
      <c r="B15" s="4" t="s">
        <v>55</v>
      </c>
      <c r="C15" s="7" t="s">
        <v>24</v>
      </c>
      <c r="D15" s="4"/>
      <c r="E15" s="4" t="s">
        <v>175</v>
      </c>
      <c r="F15" s="4" t="s">
        <v>56</v>
      </c>
      <c r="G15" s="4" t="s">
        <v>10</v>
      </c>
      <c r="H15" s="4" t="s">
        <v>10</v>
      </c>
      <c r="I15" s="4" t="s">
        <v>8</v>
      </c>
      <c r="J15" s="4" t="s">
        <v>43</v>
      </c>
      <c r="K15" s="4" t="s">
        <v>13</v>
      </c>
      <c r="L15" s="4">
        <v>1</v>
      </c>
      <c r="M15" s="4">
        <v>4</v>
      </c>
      <c r="N15" s="4">
        <v>11.01</v>
      </c>
      <c r="O15" s="4">
        <v>12</v>
      </c>
      <c r="P15" s="4">
        <v>0</v>
      </c>
      <c r="Q15" s="10">
        <v>43.34</v>
      </c>
      <c r="R15" s="4">
        <v>10.4</v>
      </c>
      <c r="S15" s="4">
        <v>21.51</v>
      </c>
      <c r="T15" s="4">
        <v>0</v>
      </c>
      <c r="U15" s="4">
        <v>75.25</v>
      </c>
      <c r="V15" s="4">
        <v>11.29</v>
      </c>
      <c r="W15" s="4">
        <v>86.54</v>
      </c>
      <c r="X15" s="4" t="s">
        <v>4</v>
      </c>
      <c r="Y15" s="5" t="s">
        <v>157</v>
      </c>
      <c r="Z15" s="4"/>
    </row>
    <row r="16" spans="1:26" x14ac:dyDescent="0.3">
      <c r="A16" s="4" t="s">
        <v>27</v>
      </c>
      <c r="B16" s="4" t="s">
        <v>57</v>
      </c>
      <c r="C16" s="8" t="s">
        <v>302</v>
      </c>
      <c r="D16" s="4"/>
      <c r="E16" s="4" t="s">
        <v>300</v>
      </c>
      <c r="F16" s="4" t="s">
        <v>60</v>
      </c>
      <c r="G16" s="4" t="s">
        <v>33</v>
      </c>
      <c r="H16" s="4" t="s">
        <v>33</v>
      </c>
      <c r="I16" s="4" t="s">
        <v>58</v>
      </c>
      <c r="J16" s="4" t="s">
        <v>59</v>
      </c>
      <c r="K16" s="4" t="s">
        <v>13</v>
      </c>
      <c r="L16" s="4">
        <v>5</v>
      </c>
      <c r="M16" s="4">
        <v>132</v>
      </c>
      <c r="N16" s="4">
        <v>67.180000000000007</v>
      </c>
      <c r="O16" s="4">
        <v>132</v>
      </c>
      <c r="P16" s="4">
        <v>0</v>
      </c>
      <c r="Q16" s="10">
        <v>250.8</v>
      </c>
      <c r="R16" s="4">
        <v>10.4</v>
      </c>
      <c r="S16" s="4">
        <v>124.47</v>
      </c>
      <c r="T16" s="4">
        <v>0</v>
      </c>
      <c r="U16" s="4">
        <v>385.67</v>
      </c>
      <c r="V16" s="4">
        <v>57.85</v>
      </c>
      <c r="W16" s="4">
        <v>443.52</v>
      </c>
      <c r="X16" s="4" t="s">
        <v>4</v>
      </c>
      <c r="Y16" s="5" t="s">
        <v>157</v>
      </c>
      <c r="Z16" s="4"/>
    </row>
    <row r="17" spans="1:26" x14ac:dyDescent="0.3">
      <c r="A17" s="4" t="s">
        <v>27</v>
      </c>
      <c r="B17" s="4" t="s">
        <v>61</v>
      </c>
      <c r="C17" s="7" t="s">
        <v>24</v>
      </c>
      <c r="D17" s="4"/>
      <c r="E17" s="4" t="s">
        <v>89</v>
      </c>
      <c r="F17" s="4" t="s">
        <v>63</v>
      </c>
      <c r="G17" s="4" t="s">
        <v>10</v>
      </c>
      <c r="H17" s="4" t="s">
        <v>10</v>
      </c>
      <c r="I17" s="4" t="s">
        <v>8</v>
      </c>
      <c r="J17" s="4" t="s">
        <v>62</v>
      </c>
      <c r="K17" s="4" t="s">
        <v>13</v>
      </c>
      <c r="L17" s="4">
        <v>2</v>
      </c>
      <c r="M17" s="4">
        <v>56</v>
      </c>
      <c r="N17" s="4">
        <v>21.44</v>
      </c>
      <c r="O17" s="4">
        <v>56</v>
      </c>
      <c r="P17" s="4">
        <v>0</v>
      </c>
      <c r="Q17" s="10">
        <v>72.8</v>
      </c>
      <c r="R17" s="4">
        <v>10.4</v>
      </c>
      <c r="S17" s="4">
        <v>36.130000000000003</v>
      </c>
      <c r="T17" s="4">
        <v>0</v>
      </c>
      <c r="U17" s="4">
        <v>119.33</v>
      </c>
      <c r="V17" s="4">
        <v>17.899999999999999</v>
      </c>
      <c r="W17" s="4">
        <v>137.22999999999999</v>
      </c>
      <c r="X17" s="4" t="s">
        <v>4</v>
      </c>
      <c r="Y17" s="5" t="s">
        <v>157</v>
      </c>
      <c r="Z17" s="4"/>
    </row>
    <row r="18" spans="1:26" x14ac:dyDescent="0.3">
      <c r="A18" s="4" t="s">
        <v>3</v>
      </c>
      <c r="B18" s="4" t="s">
        <v>64</v>
      </c>
      <c r="C18" s="7">
        <v>87576819</v>
      </c>
      <c r="D18" s="4"/>
      <c r="E18" s="4" t="s">
        <v>300</v>
      </c>
      <c r="F18" s="4" t="s">
        <v>66</v>
      </c>
      <c r="G18" s="4" t="s">
        <v>33</v>
      </c>
      <c r="H18" s="4" t="s">
        <v>33</v>
      </c>
      <c r="I18" s="4" t="s">
        <v>16</v>
      </c>
      <c r="J18" s="4" t="s">
        <v>65</v>
      </c>
      <c r="K18" s="4" t="s">
        <v>13</v>
      </c>
      <c r="L18" s="4">
        <v>4</v>
      </c>
      <c r="M18" s="4">
        <v>100</v>
      </c>
      <c r="N18" s="4">
        <v>69.31</v>
      </c>
      <c r="O18" s="4">
        <v>100</v>
      </c>
      <c r="P18" s="4">
        <v>0</v>
      </c>
      <c r="Q18" s="10">
        <v>201</v>
      </c>
      <c r="R18" s="4">
        <v>10.4</v>
      </c>
      <c r="S18" s="4">
        <v>99.76</v>
      </c>
      <c r="T18" s="4">
        <v>0</v>
      </c>
      <c r="U18" s="4">
        <v>311.16000000000003</v>
      </c>
      <c r="V18" s="4">
        <v>46.67</v>
      </c>
      <c r="W18" s="4">
        <v>357.83</v>
      </c>
      <c r="X18" s="4" t="s">
        <v>4</v>
      </c>
      <c r="Y18" s="5" t="s">
        <v>157</v>
      </c>
      <c r="Z18" s="4"/>
    </row>
    <row r="19" spans="1:26" x14ac:dyDescent="0.3">
      <c r="A19" s="4" t="s">
        <v>3</v>
      </c>
      <c r="B19" s="4" t="s">
        <v>67</v>
      </c>
      <c r="C19" s="7">
        <v>87576654</v>
      </c>
      <c r="D19" s="4"/>
      <c r="E19" s="4" t="s">
        <v>300</v>
      </c>
      <c r="F19" s="4" t="s">
        <v>60</v>
      </c>
      <c r="G19" s="4" t="s">
        <v>33</v>
      </c>
      <c r="H19" s="4" t="s">
        <v>33</v>
      </c>
      <c r="I19" s="4" t="s">
        <v>58</v>
      </c>
      <c r="J19" s="4" t="s">
        <v>59</v>
      </c>
      <c r="K19" s="4" t="s">
        <v>13</v>
      </c>
      <c r="L19" s="4">
        <v>2</v>
      </c>
      <c r="M19" s="4">
        <v>50</v>
      </c>
      <c r="N19" s="4">
        <v>27.2</v>
      </c>
      <c r="O19" s="4">
        <v>50</v>
      </c>
      <c r="P19" s="4">
        <v>0</v>
      </c>
      <c r="Q19" s="10">
        <v>95</v>
      </c>
      <c r="R19" s="4">
        <v>10.4</v>
      </c>
      <c r="S19" s="4">
        <v>47.15</v>
      </c>
      <c r="T19" s="4">
        <v>0</v>
      </c>
      <c r="U19" s="4">
        <v>152.55000000000001</v>
      </c>
      <c r="V19" s="4">
        <v>22.88</v>
      </c>
      <c r="W19" s="4">
        <v>175.43</v>
      </c>
      <c r="X19" s="4" t="s">
        <v>4</v>
      </c>
      <c r="Y19" s="5" t="s">
        <v>157</v>
      </c>
      <c r="Z19" s="4"/>
    </row>
    <row r="20" spans="1:26" x14ac:dyDescent="0.3">
      <c r="A20" s="4" t="s">
        <v>22</v>
      </c>
      <c r="B20" s="4" t="s">
        <v>68</v>
      </c>
      <c r="C20" s="7"/>
      <c r="D20" s="4"/>
      <c r="E20" s="4" t="s">
        <v>89</v>
      </c>
      <c r="F20" s="4" t="s">
        <v>69</v>
      </c>
      <c r="G20" s="4" t="s">
        <v>10</v>
      </c>
      <c r="H20" s="4" t="s">
        <v>10</v>
      </c>
      <c r="I20" s="4" t="s">
        <v>8</v>
      </c>
      <c r="J20" s="4" t="s">
        <v>62</v>
      </c>
      <c r="K20" s="4" t="s">
        <v>13</v>
      </c>
      <c r="L20" s="4">
        <v>1</v>
      </c>
      <c r="M20" s="4">
        <v>5.18</v>
      </c>
      <c r="N20" s="4">
        <v>2.81</v>
      </c>
      <c r="O20" s="4">
        <v>6</v>
      </c>
      <c r="P20" s="4">
        <v>0</v>
      </c>
      <c r="Q20" s="10">
        <v>43.34</v>
      </c>
      <c r="R20" s="4">
        <v>10.4</v>
      </c>
      <c r="S20" s="4">
        <v>21.51</v>
      </c>
      <c r="T20" s="4">
        <v>0</v>
      </c>
      <c r="U20" s="4">
        <v>75.25</v>
      </c>
      <c r="V20" s="4">
        <v>11.29</v>
      </c>
      <c r="W20" s="4">
        <v>86.54</v>
      </c>
      <c r="X20" s="4" t="s">
        <v>4</v>
      </c>
      <c r="Y20" s="5" t="s">
        <v>157</v>
      </c>
      <c r="Z20" s="4"/>
    </row>
    <row r="21" spans="1:26" x14ac:dyDescent="0.3">
      <c r="A21" s="4" t="s">
        <v>54</v>
      </c>
      <c r="B21" s="4" t="s">
        <v>70</v>
      </c>
      <c r="C21" s="7"/>
      <c r="D21" s="4"/>
      <c r="E21" s="4" t="s">
        <v>89</v>
      </c>
      <c r="F21" s="4" t="s">
        <v>26</v>
      </c>
      <c r="G21" s="4" t="s">
        <v>10</v>
      </c>
      <c r="H21" s="4" t="s">
        <v>10</v>
      </c>
      <c r="I21" s="4" t="s">
        <v>16</v>
      </c>
      <c r="J21" s="4" t="s">
        <v>25</v>
      </c>
      <c r="K21" s="4" t="s">
        <v>13</v>
      </c>
      <c r="L21" s="4">
        <v>1</v>
      </c>
      <c r="M21" s="4">
        <v>10.36</v>
      </c>
      <c r="N21" s="4">
        <v>11.05</v>
      </c>
      <c r="O21" s="4">
        <v>12</v>
      </c>
      <c r="P21" s="4">
        <v>0</v>
      </c>
      <c r="Q21" s="10">
        <v>43.34</v>
      </c>
      <c r="R21" s="4">
        <v>10.4</v>
      </c>
      <c r="S21" s="4">
        <v>21.51</v>
      </c>
      <c r="T21" s="4">
        <v>0</v>
      </c>
      <c r="U21" s="4">
        <v>75.25</v>
      </c>
      <c r="V21" s="4">
        <v>11.29</v>
      </c>
      <c r="W21" s="4">
        <v>86.54</v>
      </c>
      <c r="X21" s="4" t="s">
        <v>4</v>
      </c>
      <c r="Y21" s="5" t="s">
        <v>157</v>
      </c>
      <c r="Z21" s="4"/>
    </row>
    <row r="22" spans="1:26" x14ac:dyDescent="0.3">
      <c r="A22" s="4" t="s">
        <v>3</v>
      </c>
      <c r="B22" s="4" t="s">
        <v>71</v>
      </c>
      <c r="C22" s="7" t="s">
        <v>72</v>
      </c>
      <c r="D22" s="4"/>
      <c r="E22" s="4" t="s">
        <v>89</v>
      </c>
      <c r="F22" s="4" t="s">
        <v>122</v>
      </c>
      <c r="G22" s="4" t="s">
        <v>10</v>
      </c>
      <c r="H22" s="4" t="s">
        <v>10</v>
      </c>
      <c r="I22" s="4" t="s">
        <v>10</v>
      </c>
      <c r="J22" s="4" t="s">
        <v>11</v>
      </c>
      <c r="K22" s="4" t="s">
        <v>13</v>
      </c>
      <c r="L22" s="4">
        <v>2</v>
      </c>
      <c r="M22" s="4">
        <v>414</v>
      </c>
      <c r="N22" s="4">
        <v>151.38</v>
      </c>
      <c r="O22" s="4">
        <v>414</v>
      </c>
      <c r="P22" s="4">
        <v>0</v>
      </c>
      <c r="Q22" s="10">
        <v>165.6</v>
      </c>
      <c r="R22" s="4">
        <v>10.4</v>
      </c>
      <c r="S22" s="4">
        <v>82.19</v>
      </c>
      <c r="T22" s="4">
        <v>0</v>
      </c>
      <c r="U22" s="4">
        <v>258.19</v>
      </c>
      <c r="V22" s="4">
        <v>38.729999999999997</v>
      </c>
      <c r="W22" s="4">
        <v>296.92</v>
      </c>
      <c r="X22" s="4" t="s">
        <v>4</v>
      </c>
      <c r="Y22" s="5" t="s">
        <v>157</v>
      </c>
      <c r="Z22" s="4"/>
    </row>
    <row r="23" spans="1:26" x14ac:dyDescent="0.3">
      <c r="A23" s="4" t="s">
        <v>22</v>
      </c>
      <c r="B23" s="4" t="s">
        <v>73</v>
      </c>
      <c r="C23" s="7" t="s">
        <v>24</v>
      </c>
      <c r="D23" s="4"/>
      <c r="E23" s="4" t="s">
        <v>124</v>
      </c>
      <c r="F23" s="4" t="s">
        <v>76</v>
      </c>
      <c r="G23" s="4" t="s">
        <v>8</v>
      </c>
      <c r="H23" s="4" t="s">
        <v>8</v>
      </c>
      <c r="I23" s="4" t="s">
        <v>10</v>
      </c>
      <c r="J23" s="4" t="s">
        <v>75</v>
      </c>
      <c r="K23" s="4" t="s">
        <v>53</v>
      </c>
      <c r="L23" s="4">
        <v>1</v>
      </c>
      <c r="M23" s="4">
        <v>30000</v>
      </c>
      <c r="N23" s="4">
        <v>0</v>
      </c>
      <c r="O23" s="4">
        <v>30000</v>
      </c>
      <c r="P23" s="4">
        <v>0</v>
      </c>
      <c r="Q23" s="10">
        <v>13052</v>
      </c>
      <c r="R23" s="4">
        <v>10.4</v>
      </c>
      <c r="S23" s="4">
        <v>4457.26</v>
      </c>
      <c r="T23" s="4">
        <v>0</v>
      </c>
      <c r="U23" s="4">
        <v>17519.66</v>
      </c>
      <c r="V23" s="4">
        <v>2627.95</v>
      </c>
      <c r="W23" s="4">
        <v>20147.61</v>
      </c>
      <c r="X23" s="4" t="s">
        <v>4</v>
      </c>
      <c r="Y23" s="5" t="s">
        <v>157</v>
      </c>
      <c r="Z23" s="4"/>
    </row>
    <row r="24" spans="1:26" x14ac:dyDescent="0.3">
      <c r="A24" s="4" t="s">
        <v>54</v>
      </c>
      <c r="B24" s="4" t="s">
        <v>77</v>
      </c>
      <c r="C24" s="7" t="s">
        <v>78</v>
      </c>
      <c r="D24" s="4"/>
      <c r="E24" s="4" t="s">
        <v>46</v>
      </c>
      <c r="F24" s="4" t="s">
        <v>81</v>
      </c>
      <c r="G24" s="4" t="s">
        <v>8</v>
      </c>
      <c r="H24" s="4" t="s">
        <v>8</v>
      </c>
      <c r="I24" s="4" t="s">
        <v>79</v>
      </c>
      <c r="J24" s="4" t="s">
        <v>80</v>
      </c>
      <c r="K24" s="4" t="s">
        <v>82</v>
      </c>
      <c r="L24" s="4">
        <v>1</v>
      </c>
      <c r="M24" s="4">
        <v>20000</v>
      </c>
      <c r="N24" s="4">
        <v>0</v>
      </c>
      <c r="O24" s="4">
        <v>20000</v>
      </c>
      <c r="P24" s="4">
        <v>0</v>
      </c>
      <c r="Q24" s="10">
        <v>9734.4</v>
      </c>
      <c r="R24" s="4">
        <v>10.4</v>
      </c>
      <c r="S24" s="4">
        <v>3324.3</v>
      </c>
      <c r="T24" s="4">
        <v>0</v>
      </c>
      <c r="U24" s="4">
        <v>13069.1</v>
      </c>
      <c r="V24" s="4">
        <v>1960.36</v>
      </c>
      <c r="W24" s="4">
        <v>15029.46</v>
      </c>
      <c r="X24" s="4" t="s">
        <v>4</v>
      </c>
      <c r="Y24" s="5" t="s">
        <v>157</v>
      </c>
      <c r="Z24" s="4"/>
    </row>
    <row r="25" spans="1:26" x14ac:dyDescent="0.3">
      <c r="A25" s="4" t="s">
        <v>27</v>
      </c>
      <c r="B25" s="4" t="s">
        <v>83</v>
      </c>
      <c r="C25" s="7">
        <v>87573192</v>
      </c>
      <c r="D25" s="4"/>
      <c r="E25" s="4" t="s">
        <v>300</v>
      </c>
      <c r="F25" s="4" t="s">
        <v>85</v>
      </c>
      <c r="G25" s="4" t="s">
        <v>33</v>
      </c>
      <c r="H25" s="4" t="s">
        <v>33</v>
      </c>
      <c r="I25" s="4" t="s">
        <v>58</v>
      </c>
      <c r="J25" s="4" t="s">
        <v>84</v>
      </c>
      <c r="K25" s="4" t="s">
        <v>13</v>
      </c>
      <c r="L25" s="4">
        <v>4</v>
      </c>
      <c r="M25" s="4">
        <v>100</v>
      </c>
      <c r="N25" s="4">
        <v>54.98</v>
      </c>
      <c r="O25" s="4">
        <v>100</v>
      </c>
      <c r="P25" s="4">
        <v>0</v>
      </c>
      <c r="Q25" s="10">
        <v>190</v>
      </c>
      <c r="R25" s="4">
        <v>10.4</v>
      </c>
      <c r="S25" s="4">
        <v>228.9</v>
      </c>
      <c r="T25" s="4">
        <v>271.22000000000003</v>
      </c>
      <c r="U25" s="4">
        <v>700.52</v>
      </c>
      <c r="V25" s="4">
        <v>105.08</v>
      </c>
      <c r="W25" s="4">
        <v>805.6</v>
      </c>
      <c r="X25" s="4" t="s">
        <v>4</v>
      </c>
      <c r="Y25" s="5" t="s">
        <v>157</v>
      </c>
      <c r="Z25" s="4"/>
    </row>
    <row r="26" spans="1:26" x14ac:dyDescent="0.3">
      <c r="A26" s="4" t="s">
        <v>5</v>
      </c>
      <c r="B26" s="4" t="s">
        <v>86</v>
      </c>
      <c r="C26" s="7">
        <v>87574998</v>
      </c>
      <c r="D26" s="4"/>
      <c r="E26" s="4" t="s">
        <v>89</v>
      </c>
      <c r="F26" s="4" t="s">
        <v>299</v>
      </c>
      <c r="G26" s="4" t="s">
        <v>10</v>
      </c>
      <c r="H26" s="4" t="s">
        <v>10</v>
      </c>
      <c r="I26" s="4" t="s">
        <v>8</v>
      </c>
      <c r="J26" s="4" t="s">
        <v>31</v>
      </c>
      <c r="K26" s="4" t="s">
        <v>13</v>
      </c>
      <c r="L26" s="4">
        <v>1</v>
      </c>
      <c r="M26" s="4">
        <v>378.75</v>
      </c>
      <c r="N26" s="4">
        <v>222</v>
      </c>
      <c r="O26" s="4">
        <v>379</v>
      </c>
      <c r="P26" s="4">
        <v>0</v>
      </c>
      <c r="Q26" s="10">
        <v>492.7</v>
      </c>
      <c r="R26" s="4">
        <v>10.4</v>
      </c>
      <c r="S26" s="4">
        <v>244.53</v>
      </c>
      <c r="T26" s="4">
        <v>0</v>
      </c>
      <c r="U26" s="4">
        <v>747.63</v>
      </c>
      <c r="V26" s="4">
        <v>112.14</v>
      </c>
      <c r="W26" s="4">
        <v>859.77</v>
      </c>
      <c r="X26" s="4" t="s">
        <v>4</v>
      </c>
      <c r="Y26" s="5" t="s">
        <v>157</v>
      </c>
      <c r="Z26" s="4"/>
    </row>
    <row r="27" spans="1:26" x14ac:dyDescent="0.3">
      <c r="A27" s="4" t="s">
        <v>5</v>
      </c>
      <c r="B27" s="4" t="s">
        <v>87</v>
      </c>
      <c r="C27" s="7" t="s">
        <v>88</v>
      </c>
      <c r="D27" s="4"/>
      <c r="E27" s="4" t="s">
        <v>46</v>
      </c>
      <c r="F27" s="4" t="s">
        <v>89</v>
      </c>
      <c r="G27" s="4" t="s">
        <v>8</v>
      </c>
      <c r="H27" s="4" t="s">
        <v>8</v>
      </c>
      <c r="I27" s="4" t="s">
        <v>10</v>
      </c>
      <c r="J27" s="4" t="s">
        <v>29</v>
      </c>
      <c r="K27" s="4" t="s">
        <v>107</v>
      </c>
      <c r="L27" s="4">
        <v>5</v>
      </c>
      <c r="M27" s="4">
        <v>4200</v>
      </c>
      <c r="N27" s="4">
        <v>1305</v>
      </c>
      <c r="O27" s="4">
        <v>4200</v>
      </c>
      <c r="P27" s="4">
        <v>0</v>
      </c>
      <c r="Q27" s="10">
        <v>4940</v>
      </c>
      <c r="R27" s="4">
        <v>10.4</v>
      </c>
      <c r="S27" s="4">
        <v>1687.01</v>
      </c>
      <c r="T27" s="4">
        <v>0</v>
      </c>
      <c r="U27" s="4">
        <v>6637.41</v>
      </c>
      <c r="V27" s="4">
        <v>995.61</v>
      </c>
      <c r="W27" s="4">
        <v>7633.02</v>
      </c>
      <c r="X27" s="4" t="s">
        <v>4</v>
      </c>
      <c r="Y27" s="5" t="s">
        <v>157</v>
      </c>
      <c r="Z27" s="4"/>
    </row>
    <row r="28" spans="1:26" x14ac:dyDescent="0.3">
      <c r="A28" s="4" t="s">
        <v>22</v>
      </c>
      <c r="B28" s="4" t="s">
        <v>90</v>
      </c>
      <c r="C28" s="7" t="s">
        <v>91</v>
      </c>
      <c r="D28" s="4"/>
      <c r="E28" s="4" t="s">
        <v>89</v>
      </c>
      <c r="F28" s="4" t="s">
        <v>93</v>
      </c>
      <c r="G28" s="4" t="s">
        <v>10</v>
      </c>
      <c r="H28" s="4" t="s">
        <v>10</v>
      </c>
      <c r="I28" s="4" t="s">
        <v>10</v>
      </c>
      <c r="J28" s="4" t="s">
        <v>92</v>
      </c>
      <c r="K28" s="4" t="s">
        <v>13</v>
      </c>
      <c r="L28" s="4">
        <v>1</v>
      </c>
      <c r="M28" s="4">
        <v>1006</v>
      </c>
      <c r="N28" s="4">
        <v>326.39999999999998</v>
      </c>
      <c r="O28" s="4">
        <v>1006</v>
      </c>
      <c r="P28" s="4">
        <v>0</v>
      </c>
      <c r="Q28" s="10">
        <v>402.4</v>
      </c>
      <c r="R28" s="4">
        <v>10.4</v>
      </c>
      <c r="S28" s="4">
        <v>1076.24</v>
      </c>
      <c r="T28" s="4">
        <v>1766.12</v>
      </c>
      <c r="U28" s="4">
        <v>3255.16</v>
      </c>
      <c r="V28" s="4">
        <v>488.27</v>
      </c>
      <c r="W28" s="4">
        <v>3743.43</v>
      </c>
      <c r="X28" s="4" t="s">
        <v>4</v>
      </c>
      <c r="Y28" s="5" t="s">
        <v>157</v>
      </c>
      <c r="Z28" s="4"/>
    </row>
    <row r="29" spans="1:26" x14ac:dyDescent="0.3">
      <c r="A29" s="4" t="s">
        <v>27</v>
      </c>
      <c r="B29" s="4" t="s">
        <v>94</v>
      </c>
      <c r="C29" s="7" t="s">
        <v>95</v>
      </c>
      <c r="D29" s="4"/>
      <c r="E29" s="4" t="s">
        <v>46</v>
      </c>
      <c r="F29" s="4" t="s">
        <v>97</v>
      </c>
      <c r="G29" s="4" t="s">
        <v>8</v>
      </c>
      <c r="H29" s="4" t="s">
        <v>8</v>
      </c>
      <c r="I29" s="4" t="s">
        <v>8</v>
      </c>
      <c r="J29" s="4" t="s">
        <v>96</v>
      </c>
      <c r="K29" s="4" t="s">
        <v>13</v>
      </c>
      <c r="L29" s="4">
        <v>6</v>
      </c>
      <c r="M29" s="4">
        <v>6000</v>
      </c>
      <c r="N29" s="4">
        <v>2679</v>
      </c>
      <c r="O29" s="4">
        <v>6000</v>
      </c>
      <c r="P29" s="4">
        <v>0</v>
      </c>
      <c r="Q29" s="10">
        <v>2400</v>
      </c>
      <c r="R29" s="4">
        <v>10.4</v>
      </c>
      <c r="S29" s="4">
        <v>1191.1199999999999</v>
      </c>
      <c r="T29" s="4">
        <v>0</v>
      </c>
      <c r="U29" s="4">
        <v>3601.52</v>
      </c>
      <c r="V29" s="4">
        <v>540.23</v>
      </c>
      <c r="W29" s="4">
        <v>4141.75</v>
      </c>
      <c r="X29" s="4" t="s">
        <v>4</v>
      </c>
      <c r="Y29" s="5" t="s">
        <v>157</v>
      </c>
      <c r="Z29" s="4"/>
    </row>
    <row r="30" spans="1:26" x14ac:dyDescent="0.3">
      <c r="A30" s="4" t="s">
        <v>5</v>
      </c>
      <c r="B30" s="4" t="s">
        <v>98</v>
      </c>
      <c r="C30" s="7">
        <v>87575697</v>
      </c>
      <c r="D30" s="4"/>
      <c r="E30" s="4" t="s">
        <v>89</v>
      </c>
      <c r="F30" s="4" t="s">
        <v>100</v>
      </c>
      <c r="G30" s="4" t="s">
        <v>10</v>
      </c>
      <c r="H30" s="4" t="s">
        <v>10</v>
      </c>
      <c r="I30" s="4" t="s">
        <v>10</v>
      </c>
      <c r="J30" s="4" t="s">
        <v>99</v>
      </c>
      <c r="K30" s="4" t="s">
        <v>13</v>
      </c>
      <c r="L30" s="4">
        <v>1</v>
      </c>
      <c r="M30" s="4">
        <v>2.0699999999999998</v>
      </c>
      <c r="N30" s="4">
        <v>2.98</v>
      </c>
      <c r="O30" s="4">
        <v>3</v>
      </c>
      <c r="P30" s="4">
        <v>0</v>
      </c>
      <c r="Q30" s="10">
        <v>43.34</v>
      </c>
      <c r="R30" s="4">
        <v>10.4</v>
      </c>
      <c r="S30" s="4">
        <v>82.42</v>
      </c>
      <c r="T30" s="4">
        <v>122.72</v>
      </c>
      <c r="U30" s="4">
        <v>258.88</v>
      </c>
      <c r="V30" s="4">
        <v>38.83</v>
      </c>
      <c r="W30" s="4">
        <v>297.70999999999998</v>
      </c>
      <c r="X30" s="4" t="s">
        <v>4</v>
      </c>
      <c r="Y30" s="5" t="s">
        <v>157</v>
      </c>
      <c r="Z30" s="4"/>
    </row>
    <row r="31" spans="1:26" x14ac:dyDescent="0.3">
      <c r="A31" s="4" t="s">
        <v>3</v>
      </c>
      <c r="B31" s="4" t="s">
        <v>101</v>
      </c>
      <c r="C31" s="7" t="s">
        <v>102</v>
      </c>
      <c r="D31" s="4" t="s">
        <v>101</v>
      </c>
      <c r="E31" s="4" t="s">
        <v>46</v>
      </c>
      <c r="F31" s="4" t="s">
        <v>300</v>
      </c>
      <c r="G31" s="4" t="s">
        <v>8</v>
      </c>
      <c r="H31" s="4" t="s">
        <v>8</v>
      </c>
      <c r="I31" s="4" t="s">
        <v>33</v>
      </c>
      <c r="J31" s="4" t="s">
        <v>34</v>
      </c>
      <c r="K31" s="4" t="s">
        <v>13</v>
      </c>
      <c r="L31" s="4">
        <v>2</v>
      </c>
      <c r="M31" s="4">
        <v>2000</v>
      </c>
      <c r="N31" s="4">
        <v>660</v>
      </c>
      <c r="O31" s="4">
        <v>2000</v>
      </c>
      <c r="P31" s="4">
        <v>0</v>
      </c>
      <c r="Q31" s="10">
        <v>5130</v>
      </c>
      <c r="R31" s="4">
        <v>10.4</v>
      </c>
      <c r="S31" s="4">
        <v>2546.02</v>
      </c>
      <c r="T31" s="4">
        <v>0</v>
      </c>
      <c r="U31" s="4">
        <v>7686.42</v>
      </c>
      <c r="V31" s="4">
        <v>1152.96</v>
      </c>
      <c r="W31" s="4">
        <v>8839.3799999999992</v>
      </c>
      <c r="X31" s="4" t="s">
        <v>4</v>
      </c>
      <c r="Y31" s="5" t="s">
        <v>157</v>
      </c>
      <c r="Z31" s="4"/>
    </row>
    <row r="32" spans="1:26" x14ac:dyDescent="0.3">
      <c r="A32" s="4" t="s">
        <v>3</v>
      </c>
      <c r="B32" s="4" t="s">
        <v>150</v>
      </c>
      <c r="C32" s="7" t="s">
        <v>151</v>
      </c>
      <c r="D32" s="4" t="s">
        <v>101</v>
      </c>
      <c r="E32" s="4" t="s">
        <v>46</v>
      </c>
      <c r="F32" s="4" t="s">
        <v>300</v>
      </c>
      <c r="G32" s="4" t="s">
        <v>8</v>
      </c>
      <c r="H32" s="4" t="s">
        <v>8</v>
      </c>
      <c r="I32" s="4" t="s">
        <v>33</v>
      </c>
      <c r="J32" s="4" t="s">
        <v>34</v>
      </c>
      <c r="K32" s="4" t="s">
        <v>13</v>
      </c>
      <c r="L32" s="4">
        <v>1</v>
      </c>
      <c r="M32" s="4">
        <v>700</v>
      </c>
      <c r="N32" s="4">
        <v>300</v>
      </c>
      <c r="O32" s="4">
        <v>700</v>
      </c>
      <c r="P32" s="4">
        <v>0</v>
      </c>
      <c r="Q32" s="10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 t="s">
        <v>4</v>
      </c>
      <c r="Y32" s="5" t="s">
        <v>157</v>
      </c>
      <c r="Z32" s="4"/>
    </row>
    <row r="33" spans="1:26" x14ac:dyDescent="0.3">
      <c r="A33" s="4" t="s">
        <v>3</v>
      </c>
      <c r="B33" s="4" t="s">
        <v>104</v>
      </c>
      <c r="C33" s="7" t="s">
        <v>105</v>
      </c>
      <c r="D33" s="4"/>
      <c r="E33" s="4" t="s">
        <v>46</v>
      </c>
      <c r="F33" s="4" t="s">
        <v>106</v>
      </c>
      <c r="G33" s="4" t="s">
        <v>8</v>
      </c>
      <c r="H33" s="4" t="s">
        <v>8</v>
      </c>
      <c r="I33" s="4" t="s">
        <v>10</v>
      </c>
      <c r="J33" s="4" t="s">
        <v>11</v>
      </c>
      <c r="K33" s="4" t="s">
        <v>107</v>
      </c>
      <c r="L33" s="4">
        <v>4</v>
      </c>
      <c r="M33" s="4">
        <v>4000</v>
      </c>
      <c r="N33" s="4">
        <v>1440</v>
      </c>
      <c r="O33" s="4">
        <v>4000</v>
      </c>
      <c r="P33" s="4">
        <v>0</v>
      </c>
      <c r="Q33" s="10">
        <v>4940</v>
      </c>
      <c r="R33" s="4">
        <v>10.4</v>
      </c>
      <c r="S33" s="4">
        <v>1687.01</v>
      </c>
      <c r="T33" s="4">
        <v>0</v>
      </c>
      <c r="U33" s="4">
        <v>6637.41</v>
      </c>
      <c r="V33" s="4">
        <v>995.61</v>
      </c>
      <c r="W33" s="4">
        <v>7633.02</v>
      </c>
      <c r="X33" s="4" t="s">
        <v>4</v>
      </c>
      <c r="Y33" s="5" t="s">
        <v>157</v>
      </c>
      <c r="Z33" s="4"/>
    </row>
    <row r="34" spans="1:26" x14ac:dyDescent="0.3">
      <c r="A34" s="4" t="s">
        <v>22</v>
      </c>
      <c r="B34" s="4" t="s">
        <v>108</v>
      </c>
      <c r="C34" s="7"/>
      <c r="D34" s="4"/>
      <c r="E34" s="4" t="s">
        <v>89</v>
      </c>
      <c r="F34" s="4" t="s">
        <v>110</v>
      </c>
      <c r="G34" s="4" t="s">
        <v>10</v>
      </c>
      <c r="H34" s="4" t="s">
        <v>10</v>
      </c>
      <c r="I34" s="4" t="s">
        <v>16</v>
      </c>
      <c r="J34" s="4" t="s">
        <v>109</v>
      </c>
      <c r="K34" s="4" t="s">
        <v>13</v>
      </c>
      <c r="L34" s="4">
        <v>2</v>
      </c>
      <c r="M34" s="4">
        <v>40.28</v>
      </c>
      <c r="N34" s="4">
        <v>44.9</v>
      </c>
      <c r="O34" s="4">
        <v>45</v>
      </c>
      <c r="P34" s="4">
        <v>0</v>
      </c>
      <c r="Q34" s="10">
        <v>85.5</v>
      </c>
      <c r="R34" s="4">
        <v>10.4</v>
      </c>
      <c r="S34" s="4">
        <v>42.43</v>
      </c>
      <c r="T34" s="4">
        <v>0</v>
      </c>
      <c r="U34" s="4">
        <v>138.33000000000001</v>
      </c>
      <c r="V34" s="4">
        <v>20.75</v>
      </c>
      <c r="W34" s="4">
        <v>159.08000000000001</v>
      </c>
      <c r="X34" s="4" t="s">
        <v>4</v>
      </c>
      <c r="Y34" s="5" t="s">
        <v>157</v>
      </c>
      <c r="Z34" s="4"/>
    </row>
    <row r="35" spans="1:26" x14ac:dyDescent="0.3">
      <c r="A35" s="4" t="s">
        <v>22</v>
      </c>
      <c r="B35" s="4" t="s">
        <v>111</v>
      </c>
      <c r="C35" s="7"/>
      <c r="D35" s="4"/>
      <c r="E35" s="4" t="s">
        <v>89</v>
      </c>
      <c r="F35" s="4" t="s">
        <v>113</v>
      </c>
      <c r="G35" s="4" t="s">
        <v>10</v>
      </c>
      <c r="H35" s="4" t="s">
        <v>10</v>
      </c>
      <c r="I35" s="4" t="s">
        <v>8</v>
      </c>
      <c r="J35" s="4" t="s">
        <v>112</v>
      </c>
      <c r="K35" s="4" t="s">
        <v>13</v>
      </c>
      <c r="L35" s="4">
        <v>2</v>
      </c>
      <c r="M35" s="4">
        <v>25.2</v>
      </c>
      <c r="N35" s="4">
        <v>23.27</v>
      </c>
      <c r="O35" s="4">
        <v>26</v>
      </c>
      <c r="P35" s="4">
        <v>0</v>
      </c>
      <c r="Q35" s="10">
        <v>43.34</v>
      </c>
      <c r="R35" s="4">
        <v>10.4</v>
      </c>
      <c r="S35" s="4">
        <v>95.52</v>
      </c>
      <c r="T35" s="4">
        <v>149.12</v>
      </c>
      <c r="U35" s="4">
        <v>298.38</v>
      </c>
      <c r="V35" s="4">
        <v>44.76</v>
      </c>
      <c r="W35" s="4">
        <v>343.14</v>
      </c>
      <c r="X35" s="4" t="s">
        <v>4</v>
      </c>
      <c r="Y35" s="5" t="s">
        <v>157</v>
      </c>
      <c r="Z35" s="4"/>
    </row>
    <row r="36" spans="1:26" x14ac:dyDescent="0.3">
      <c r="A36" s="4" t="s">
        <v>54</v>
      </c>
      <c r="B36" s="4" t="s">
        <v>114</v>
      </c>
      <c r="C36" s="7" t="s">
        <v>115</v>
      </c>
      <c r="D36" s="4"/>
      <c r="E36" s="4" t="s">
        <v>46</v>
      </c>
      <c r="F36" s="4" t="s">
        <v>117</v>
      </c>
      <c r="G36" s="4" t="s">
        <v>8</v>
      </c>
      <c r="H36" s="4" t="s">
        <v>8</v>
      </c>
      <c r="I36" s="4" t="s">
        <v>10</v>
      </c>
      <c r="J36" s="4" t="s">
        <v>116</v>
      </c>
      <c r="K36" s="4" t="s">
        <v>53</v>
      </c>
      <c r="L36" s="4">
        <v>1</v>
      </c>
      <c r="M36" s="4">
        <v>30000</v>
      </c>
      <c r="N36" s="4">
        <v>0</v>
      </c>
      <c r="O36" s="4">
        <v>30000</v>
      </c>
      <c r="P36" s="4">
        <v>0</v>
      </c>
      <c r="Q36" s="10">
        <v>13052</v>
      </c>
      <c r="R36" s="4">
        <v>10.4</v>
      </c>
      <c r="S36" s="4">
        <v>4457.26</v>
      </c>
      <c r="T36" s="4">
        <v>0</v>
      </c>
      <c r="U36" s="4">
        <v>17519.66</v>
      </c>
      <c r="V36" s="4">
        <v>2627.95</v>
      </c>
      <c r="W36" s="4">
        <v>20147.61</v>
      </c>
      <c r="X36" s="4" t="s">
        <v>4</v>
      </c>
      <c r="Y36" s="5" t="s">
        <v>157</v>
      </c>
      <c r="Z36" s="4"/>
    </row>
    <row r="37" spans="1:26" x14ac:dyDescent="0.3">
      <c r="A37" s="4" t="s">
        <v>22</v>
      </c>
      <c r="B37" s="4" t="s">
        <v>118</v>
      </c>
      <c r="C37" s="7"/>
      <c r="D37" s="4"/>
      <c r="E37" s="4" t="s">
        <v>89</v>
      </c>
      <c r="F37" s="4" t="s">
        <v>120</v>
      </c>
      <c r="G37" s="4" t="s">
        <v>10</v>
      </c>
      <c r="H37" s="4" t="s">
        <v>10</v>
      </c>
      <c r="I37" s="4" t="s">
        <v>16</v>
      </c>
      <c r="J37" s="4" t="s">
        <v>119</v>
      </c>
      <c r="K37" s="4" t="s">
        <v>13</v>
      </c>
      <c r="L37" s="4">
        <v>1</v>
      </c>
      <c r="M37" s="4">
        <v>45.67</v>
      </c>
      <c r="N37" s="4">
        <v>22.49</v>
      </c>
      <c r="O37" s="4">
        <v>46</v>
      </c>
      <c r="P37" s="4">
        <v>0</v>
      </c>
      <c r="Q37" s="10">
        <v>87.4</v>
      </c>
      <c r="R37" s="4">
        <v>10.4</v>
      </c>
      <c r="S37" s="4">
        <v>43.38</v>
      </c>
      <c r="T37" s="4">
        <v>0</v>
      </c>
      <c r="U37" s="4">
        <v>141.18</v>
      </c>
      <c r="V37" s="4">
        <v>21.18</v>
      </c>
      <c r="W37" s="4">
        <v>162.36000000000001</v>
      </c>
      <c r="X37" s="4" t="s">
        <v>4</v>
      </c>
      <c r="Y37" s="5" t="s">
        <v>157</v>
      </c>
      <c r="Z37" s="4"/>
    </row>
    <row r="38" spans="1:26" x14ac:dyDescent="0.3">
      <c r="A38" s="4" t="s">
        <v>3</v>
      </c>
      <c r="B38" s="4" t="s">
        <v>121</v>
      </c>
      <c r="C38" s="7"/>
      <c r="D38" s="4"/>
      <c r="E38" s="4" t="s">
        <v>300</v>
      </c>
      <c r="F38" s="4" t="s">
        <v>122</v>
      </c>
      <c r="G38" s="4" t="s">
        <v>33</v>
      </c>
      <c r="H38" s="4" t="s">
        <v>33</v>
      </c>
      <c r="I38" s="4" t="s">
        <v>10</v>
      </c>
      <c r="J38" s="4" t="s">
        <v>11</v>
      </c>
      <c r="K38" s="4" t="s">
        <v>13</v>
      </c>
      <c r="L38" s="4">
        <v>1</v>
      </c>
      <c r="M38" s="4">
        <v>589</v>
      </c>
      <c r="N38" s="4">
        <v>342</v>
      </c>
      <c r="O38" s="4">
        <v>589</v>
      </c>
      <c r="P38" s="4">
        <v>0</v>
      </c>
      <c r="Q38" s="10">
        <v>1024.8599999999999</v>
      </c>
      <c r="R38" s="4">
        <v>10.4</v>
      </c>
      <c r="S38" s="4">
        <v>508.64</v>
      </c>
      <c r="T38" s="4">
        <v>0</v>
      </c>
      <c r="U38" s="4">
        <v>1543.9</v>
      </c>
      <c r="V38" s="4">
        <v>231.58</v>
      </c>
      <c r="W38" s="4">
        <v>1775.48</v>
      </c>
      <c r="X38" s="4" t="s">
        <v>4</v>
      </c>
      <c r="Y38" s="5" t="s">
        <v>157</v>
      </c>
      <c r="Z38" s="4"/>
    </row>
    <row r="39" spans="1:26" x14ac:dyDescent="0.3">
      <c r="A39" s="4" t="s">
        <v>54</v>
      </c>
      <c r="B39" s="4" t="s">
        <v>123</v>
      </c>
      <c r="C39" s="7"/>
      <c r="D39" s="4"/>
      <c r="E39" s="4" t="s">
        <v>89</v>
      </c>
      <c r="F39" s="4" t="s">
        <v>124</v>
      </c>
      <c r="G39" s="4" t="s">
        <v>10</v>
      </c>
      <c r="H39" s="4" t="s">
        <v>10</v>
      </c>
      <c r="I39" s="4" t="s">
        <v>8</v>
      </c>
      <c r="J39" s="4" t="s">
        <v>74</v>
      </c>
      <c r="K39" s="4" t="s">
        <v>13</v>
      </c>
      <c r="L39" s="4">
        <v>3</v>
      </c>
      <c r="M39" s="4">
        <v>75.599999999999994</v>
      </c>
      <c r="N39" s="4">
        <v>67.34</v>
      </c>
      <c r="O39" s="4">
        <v>76</v>
      </c>
      <c r="P39" s="4">
        <v>0</v>
      </c>
      <c r="Q39" s="10">
        <v>98.8</v>
      </c>
      <c r="R39" s="4">
        <v>10.4</v>
      </c>
      <c r="S39" s="4">
        <v>49.03</v>
      </c>
      <c r="T39" s="4">
        <v>0</v>
      </c>
      <c r="U39" s="4">
        <v>158.22999999999999</v>
      </c>
      <c r="V39" s="4">
        <v>23.73</v>
      </c>
      <c r="W39" s="4">
        <v>181.96</v>
      </c>
      <c r="X39" s="4" t="s">
        <v>4</v>
      </c>
      <c r="Y39" s="5" t="s">
        <v>157</v>
      </c>
      <c r="Z39" s="4"/>
    </row>
    <row r="40" spans="1:26" x14ac:dyDescent="0.3">
      <c r="A40" s="4" t="s">
        <v>3</v>
      </c>
      <c r="B40" s="4" t="s">
        <v>125</v>
      </c>
      <c r="C40" s="7">
        <v>87576488</v>
      </c>
      <c r="D40" s="4"/>
      <c r="E40" s="4" t="s">
        <v>89</v>
      </c>
      <c r="F40" s="4" t="s">
        <v>299</v>
      </c>
      <c r="G40" s="4" t="s">
        <v>10</v>
      </c>
      <c r="H40" s="4" t="s">
        <v>10</v>
      </c>
      <c r="I40" s="4" t="s">
        <v>8</v>
      </c>
      <c r="J40" s="4" t="s">
        <v>31</v>
      </c>
      <c r="K40" s="4" t="s">
        <v>13</v>
      </c>
      <c r="L40" s="4">
        <v>7</v>
      </c>
      <c r="M40" s="4">
        <v>2014</v>
      </c>
      <c r="N40" s="4">
        <v>1835.06</v>
      </c>
      <c r="O40" s="4">
        <v>2014</v>
      </c>
      <c r="P40" s="4">
        <v>0</v>
      </c>
      <c r="Q40" s="10">
        <v>2618.1999999999998</v>
      </c>
      <c r="R40" s="4">
        <v>10.4</v>
      </c>
      <c r="S40" s="4">
        <v>1299.4100000000001</v>
      </c>
      <c r="T40" s="4">
        <v>0</v>
      </c>
      <c r="U40" s="4">
        <v>3928.0099999999998</v>
      </c>
      <c r="V40" s="4">
        <v>589.20000000000005</v>
      </c>
      <c r="W40" s="4">
        <v>4517.21</v>
      </c>
      <c r="X40" s="4" t="s">
        <v>4</v>
      </c>
      <c r="Y40" s="5" t="s">
        <v>157</v>
      </c>
      <c r="Z40" s="4"/>
    </row>
    <row r="41" spans="1:26" x14ac:dyDescent="0.3">
      <c r="A41" s="4" t="s">
        <v>3</v>
      </c>
      <c r="B41" s="4" t="s">
        <v>126</v>
      </c>
      <c r="C41" s="7" t="s">
        <v>72</v>
      </c>
      <c r="D41" s="4"/>
      <c r="E41" s="4" t="s">
        <v>89</v>
      </c>
      <c r="F41" s="4" t="s">
        <v>128</v>
      </c>
      <c r="G41" s="4" t="s">
        <v>10</v>
      </c>
      <c r="H41" s="4" t="s">
        <v>10</v>
      </c>
      <c r="I41" s="4" t="s">
        <v>10</v>
      </c>
      <c r="J41" s="4" t="s">
        <v>127</v>
      </c>
      <c r="K41" s="4" t="s">
        <v>13</v>
      </c>
      <c r="L41" s="4">
        <v>2</v>
      </c>
      <c r="M41" s="4">
        <v>414</v>
      </c>
      <c r="N41" s="4">
        <v>151.38</v>
      </c>
      <c r="O41" s="4">
        <v>414</v>
      </c>
      <c r="P41" s="4">
        <v>0</v>
      </c>
      <c r="Q41" s="10">
        <v>165.6</v>
      </c>
      <c r="R41" s="4">
        <v>10.4</v>
      </c>
      <c r="S41" s="4">
        <v>82.19</v>
      </c>
      <c r="T41" s="4">
        <v>0</v>
      </c>
      <c r="U41" s="4">
        <v>258.19</v>
      </c>
      <c r="V41" s="4">
        <v>38.729999999999997</v>
      </c>
      <c r="W41" s="4">
        <v>296.92</v>
      </c>
      <c r="X41" s="4" t="s">
        <v>4</v>
      </c>
      <c r="Y41" s="5" t="s">
        <v>157</v>
      </c>
      <c r="Z41" s="4"/>
    </row>
    <row r="42" spans="1:26" x14ac:dyDescent="0.3">
      <c r="A42" s="4" t="s">
        <v>3</v>
      </c>
      <c r="B42" s="4" t="s">
        <v>129</v>
      </c>
      <c r="C42" s="7">
        <v>87575364</v>
      </c>
      <c r="D42" s="4"/>
      <c r="E42" s="4" t="s">
        <v>89</v>
      </c>
      <c r="F42" s="4" t="s">
        <v>298</v>
      </c>
      <c r="G42" s="4" t="s">
        <v>10</v>
      </c>
      <c r="H42" s="4" t="s">
        <v>10</v>
      </c>
      <c r="I42" s="4" t="s">
        <v>16</v>
      </c>
      <c r="J42" s="4" t="s">
        <v>17</v>
      </c>
      <c r="K42" s="4" t="s">
        <v>13</v>
      </c>
      <c r="L42" s="4">
        <v>4</v>
      </c>
      <c r="M42" s="4">
        <v>50.5</v>
      </c>
      <c r="N42" s="4">
        <v>87.84</v>
      </c>
      <c r="O42" s="4">
        <v>88</v>
      </c>
      <c r="P42" s="4">
        <v>0</v>
      </c>
      <c r="Q42" s="10">
        <v>167.2</v>
      </c>
      <c r="R42" s="4">
        <v>10.4</v>
      </c>
      <c r="S42" s="4">
        <v>82.98</v>
      </c>
      <c r="T42" s="4">
        <v>0</v>
      </c>
      <c r="U42" s="4">
        <v>260.58</v>
      </c>
      <c r="V42" s="4">
        <v>39.090000000000003</v>
      </c>
      <c r="W42" s="4">
        <v>299.67</v>
      </c>
      <c r="X42" s="4" t="s">
        <v>4</v>
      </c>
      <c r="Y42" s="5" t="s">
        <v>157</v>
      </c>
      <c r="Z42" s="4"/>
    </row>
    <row r="43" spans="1:26" x14ac:dyDescent="0.3">
      <c r="A43" s="4" t="s">
        <v>54</v>
      </c>
      <c r="B43" s="4" t="s">
        <v>130</v>
      </c>
      <c r="C43" s="7" t="s">
        <v>131</v>
      </c>
      <c r="D43" s="4"/>
      <c r="E43" s="4" t="s">
        <v>46</v>
      </c>
      <c r="F43" s="4" t="s">
        <v>89</v>
      </c>
      <c r="G43" s="4" t="s">
        <v>8</v>
      </c>
      <c r="H43" s="4" t="s">
        <v>8</v>
      </c>
      <c r="I43" s="4" t="s">
        <v>10</v>
      </c>
      <c r="J43" s="4" t="s">
        <v>29</v>
      </c>
      <c r="K43" s="4" t="s">
        <v>107</v>
      </c>
      <c r="L43" s="4">
        <v>6</v>
      </c>
      <c r="M43" s="4">
        <v>3525</v>
      </c>
      <c r="N43" s="4">
        <v>1386</v>
      </c>
      <c r="O43" s="4">
        <v>3525</v>
      </c>
      <c r="P43" s="4">
        <v>0</v>
      </c>
      <c r="Q43" s="10">
        <v>4940</v>
      </c>
      <c r="R43" s="4">
        <v>10.4</v>
      </c>
      <c r="S43" s="4">
        <v>1687.01</v>
      </c>
      <c r="T43" s="4">
        <v>0</v>
      </c>
      <c r="U43" s="4">
        <v>6637.41</v>
      </c>
      <c r="V43" s="4">
        <v>995.61</v>
      </c>
      <c r="W43" s="4">
        <v>7633.02</v>
      </c>
      <c r="X43" s="4" t="s">
        <v>4</v>
      </c>
      <c r="Y43" s="5" t="s">
        <v>157</v>
      </c>
      <c r="Z43" s="4"/>
    </row>
    <row r="44" spans="1:26" x14ac:dyDescent="0.3">
      <c r="A44" s="4" t="s">
        <v>3</v>
      </c>
      <c r="B44" s="4" t="s">
        <v>132</v>
      </c>
      <c r="C44" s="7">
        <v>87576484</v>
      </c>
      <c r="D44" s="4"/>
      <c r="E44" s="4" t="s">
        <v>89</v>
      </c>
      <c r="F44" s="4" t="s">
        <v>134</v>
      </c>
      <c r="G44" s="4" t="s">
        <v>10</v>
      </c>
      <c r="H44" s="4" t="s">
        <v>10</v>
      </c>
      <c r="I44" s="4" t="s">
        <v>8</v>
      </c>
      <c r="J44" s="4" t="s">
        <v>133</v>
      </c>
      <c r="K44" s="4" t="s">
        <v>13</v>
      </c>
      <c r="L44" s="4">
        <v>1</v>
      </c>
      <c r="M44" s="4">
        <v>7</v>
      </c>
      <c r="N44" s="4">
        <v>5.4</v>
      </c>
      <c r="O44" s="4">
        <v>7</v>
      </c>
      <c r="P44" s="4">
        <v>0</v>
      </c>
      <c r="Q44" s="10">
        <v>43.34</v>
      </c>
      <c r="R44" s="4">
        <v>10.4</v>
      </c>
      <c r="S44" s="4">
        <v>82.42</v>
      </c>
      <c r="T44" s="4">
        <v>122.72</v>
      </c>
      <c r="U44" s="4">
        <v>258.88</v>
      </c>
      <c r="V44" s="4">
        <v>38.83</v>
      </c>
      <c r="W44" s="4">
        <v>297.70999999999998</v>
      </c>
      <c r="X44" s="4" t="s">
        <v>4</v>
      </c>
      <c r="Y44" s="5" t="s">
        <v>157</v>
      </c>
      <c r="Z44" s="4"/>
    </row>
    <row r="45" spans="1:26" x14ac:dyDescent="0.3">
      <c r="A45" s="4" t="s">
        <v>54</v>
      </c>
      <c r="B45" s="4" t="s">
        <v>135</v>
      </c>
      <c r="C45" s="7"/>
      <c r="D45" s="4"/>
      <c r="E45" s="4" t="s">
        <v>89</v>
      </c>
      <c r="F45" s="4" t="s">
        <v>137</v>
      </c>
      <c r="G45" s="4" t="s">
        <v>10</v>
      </c>
      <c r="H45" s="4" t="s">
        <v>10</v>
      </c>
      <c r="I45" s="4" t="s">
        <v>33</v>
      </c>
      <c r="J45" s="4" t="s">
        <v>136</v>
      </c>
      <c r="K45" s="4" t="s">
        <v>13</v>
      </c>
      <c r="L45" s="4">
        <v>2</v>
      </c>
      <c r="M45" s="4">
        <v>1008</v>
      </c>
      <c r="N45" s="4">
        <v>683.1</v>
      </c>
      <c r="O45" s="4">
        <v>1008</v>
      </c>
      <c r="P45" s="4">
        <v>0</v>
      </c>
      <c r="Q45" s="10">
        <v>1753.92</v>
      </c>
      <c r="R45" s="4">
        <v>10.4</v>
      </c>
      <c r="S45" s="4">
        <v>870.47</v>
      </c>
      <c r="T45" s="4">
        <v>0</v>
      </c>
      <c r="U45" s="4">
        <v>2634.79</v>
      </c>
      <c r="V45" s="4">
        <v>395.22</v>
      </c>
      <c r="W45" s="4">
        <v>3030.01</v>
      </c>
      <c r="X45" s="4" t="s">
        <v>4</v>
      </c>
      <c r="Y45" s="5" t="s">
        <v>157</v>
      </c>
      <c r="Z45" s="4"/>
    </row>
    <row r="46" spans="1:26" x14ac:dyDescent="0.3">
      <c r="A46" s="4" t="s">
        <v>3</v>
      </c>
      <c r="B46" s="4" t="s">
        <v>138</v>
      </c>
      <c r="C46" s="7">
        <v>87576429</v>
      </c>
      <c r="D46" s="4"/>
      <c r="E46" s="4" t="s">
        <v>89</v>
      </c>
      <c r="F46" s="4" t="s">
        <v>140</v>
      </c>
      <c r="G46" s="4" t="s">
        <v>10</v>
      </c>
      <c r="H46" s="4" t="s">
        <v>10</v>
      </c>
      <c r="I46" s="4" t="s">
        <v>8</v>
      </c>
      <c r="J46" s="4" t="s">
        <v>139</v>
      </c>
      <c r="K46" s="4" t="s">
        <v>13</v>
      </c>
      <c r="L46" s="4">
        <v>1</v>
      </c>
      <c r="M46" s="4">
        <v>7.25</v>
      </c>
      <c r="N46" s="4">
        <v>10.81</v>
      </c>
      <c r="O46" s="4">
        <v>11</v>
      </c>
      <c r="P46" s="4">
        <v>0</v>
      </c>
      <c r="Q46" s="10">
        <v>43.34</v>
      </c>
      <c r="R46" s="4">
        <v>10.4</v>
      </c>
      <c r="S46" s="4">
        <v>21.51</v>
      </c>
      <c r="T46" s="4">
        <v>0</v>
      </c>
      <c r="U46" s="4">
        <v>75.25</v>
      </c>
      <c r="V46" s="4">
        <v>11.29</v>
      </c>
      <c r="W46" s="4">
        <v>86.54</v>
      </c>
      <c r="X46" s="4" t="s">
        <v>4</v>
      </c>
      <c r="Y46" s="5" t="s">
        <v>157</v>
      </c>
      <c r="Z46" s="4"/>
    </row>
    <row r="47" spans="1:26" x14ac:dyDescent="0.3">
      <c r="A47" s="4" t="s">
        <v>54</v>
      </c>
      <c r="B47" s="4" t="s">
        <v>141</v>
      </c>
      <c r="C47" s="7"/>
      <c r="D47" s="4"/>
      <c r="E47" s="4" t="s">
        <v>89</v>
      </c>
      <c r="F47" s="4" t="s">
        <v>143</v>
      </c>
      <c r="G47" s="4" t="s">
        <v>10</v>
      </c>
      <c r="H47" s="4" t="s">
        <v>10</v>
      </c>
      <c r="I47" s="4" t="s">
        <v>8</v>
      </c>
      <c r="J47" s="4" t="s">
        <v>142</v>
      </c>
      <c r="K47" s="4" t="s">
        <v>13</v>
      </c>
      <c r="L47" s="4">
        <v>1</v>
      </c>
      <c r="M47" s="4">
        <v>506</v>
      </c>
      <c r="N47" s="4">
        <v>240</v>
      </c>
      <c r="O47" s="4">
        <v>506</v>
      </c>
      <c r="P47" s="4">
        <v>0</v>
      </c>
      <c r="Q47" s="10">
        <v>657.8</v>
      </c>
      <c r="R47" s="4">
        <v>10.4</v>
      </c>
      <c r="S47" s="4">
        <v>326.47000000000003</v>
      </c>
      <c r="T47" s="4">
        <v>0</v>
      </c>
      <c r="U47" s="4">
        <v>994.67</v>
      </c>
      <c r="V47" s="4">
        <v>149.19999999999999</v>
      </c>
      <c r="W47" s="4">
        <v>1143.8699999999999</v>
      </c>
      <c r="X47" s="4" t="s">
        <v>4</v>
      </c>
      <c r="Y47" s="5" t="s">
        <v>157</v>
      </c>
      <c r="Z47" s="4"/>
    </row>
    <row r="48" spans="1:26" x14ac:dyDescent="0.3">
      <c r="A48" s="4" t="s">
        <v>3</v>
      </c>
      <c r="B48" s="4" t="s">
        <v>144</v>
      </c>
      <c r="C48" s="7">
        <v>87576810</v>
      </c>
      <c r="D48" s="4"/>
      <c r="E48" s="4" t="s">
        <v>39</v>
      </c>
      <c r="F48" s="4" t="s">
        <v>145</v>
      </c>
      <c r="G48" s="4" t="s">
        <v>10</v>
      </c>
      <c r="H48" s="4" t="s">
        <v>10</v>
      </c>
      <c r="I48" s="4" t="s">
        <v>8</v>
      </c>
      <c r="J48" s="4" t="s">
        <v>9</v>
      </c>
      <c r="K48" s="4" t="s">
        <v>107</v>
      </c>
      <c r="L48" s="4">
        <v>4</v>
      </c>
      <c r="M48" s="4">
        <v>4160</v>
      </c>
      <c r="N48" s="4">
        <v>1850.2</v>
      </c>
      <c r="O48" s="4">
        <v>4160</v>
      </c>
      <c r="P48" s="4">
        <v>0</v>
      </c>
      <c r="Q48" s="10">
        <v>4940</v>
      </c>
      <c r="R48" s="4">
        <v>10.4</v>
      </c>
      <c r="S48" s="4">
        <v>1687.01</v>
      </c>
      <c r="T48" s="4">
        <v>0</v>
      </c>
      <c r="U48" s="4">
        <v>6637.41</v>
      </c>
      <c r="V48" s="4">
        <v>995.61</v>
      </c>
      <c r="W48" s="4">
        <v>7633.02</v>
      </c>
      <c r="X48" s="4" t="s">
        <v>4</v>
      </c>
      <c r="Y48" s="5" t="s">
        <v>157</v>
      </c>
      <c r="Z48" s="4"/>
    </row>
    <row r="49" spans="1:26" x14ac:dyDescent="0.3">
      <c r="A49" s="4" t="s">
        <v>22</v>
      </c>
      <c r="B49" s="4" t="s">
        <v>146</v>
      </c>
      <c r="C49" s="7">
        <v>87571919</v>
      </c>
      <c r="D49" s="4"/>
      <c r="E49" s="4" t="s">
        <v>89</v>
      </c>
      <c r="F49" s="4" t="s">
        <v>148</v>
      </c>
      <c r="G49" s="4" t="s">
        <v>10</v>
      </c>
      <c r="H49" s="4" t="s">
        <v>10</v>
      </c>
      <c r="I49" s="4" t="s">
        <v>8</v>
      </c>
      <c r="J49" s="4" t="s">
        <v>147</v>
      </c>
      <c r="K49" s="4" t="s">
        <v>13</v>
      </c>
      <c r="L49" s="4">
        <v>3</v>
      </c>
      <c r="M49" s="4">
        <v>3024</v>
      </c>
      <c r="N49" s="4">
        <v>720</v>
      </c>
      <c r="O49" s="4">
        <v>3024</v>
      </c>
      <c r="P49" s="4">
        <v>3320.65</v>
      </c>
      <c r="Q49" s="10">
        <v>8356</v>
      </c>
      <c r="R49" s="4">
        <v>10.4</v>
      </c>
      <c r="S49" s="4">
        <v>4147.09</v>
      </c>
      <c r="T49" s="4">
        <v>0</v>
      </c>
      <c r="U49" s="4">
        <v>12513.49</v>
      </c>
      <c r="V49" s="4">
        <v>1877.02</v>
      </c>
      <c r="W49" s="4">
        <v>14390.51</v>
      </c>
      <c r="X49" s="4" t="s">
        <v>4</v>
      </c>
      <c r="Y49" s="5" t="s">
        <v>157</v>
      </c>
      <c r="Z49" s="4"/>
    </row>
    <row r="50" spans="1:26" x14ac:dyDescent="0.3">
      <c r="A50" s="4" t="s">
        <v>5</v>
      </c>
      <c r="B50" s="4" t="s">
        <v>149</v>
      </c>
      <c r="C50" s="7">
        <v>87574677</v>
      </c>
      <c r="D50" s="4"/>
      <c r="E50" s="4" t="s">
        <v>122</v>
      </c>
      <c r="F50" s="4" t="s">
        <v>145</v>
      </c>
      <c r="G50" s="4" t="s">
        <v>10</v>
      </c>
      <c r="H50" s="4" t="s">
        <v>10</v>
      </c>
      <c r="I50" s="4" t="s">
        <v>8</v>
      </c>
      <c r="J50" s="4" t="s">
        <v>9</v>
      </c>
      <c r="K50" s="4" t="s">
        <v>13</v>
      </c>
      <c r="L50" s="4">
        <v>1</v>
      </c>
      <c r="M50" s="4">
        <v>319</v>
      </c>
      <c r="N50" s="4">
        <v>205.2</v>
      </c>
      <c r="O50" s="4">
        <v>319</v>
      </c>
      <c r="P50" s="4">
        <v>0</v>
      </c>
      <c r="Q50" s="10">
        <v>414.7</v>
      </c>
      <c r="R50" s="4">
        <v>10.4</v>
      </c>
      <c r="S50" s="4">
        <v>205.82</v>
      </c>
      <c r="T50" s="4">
        <v>0</v>
      </c>
      <c r="U50" s="4">
        <v>630.91999999999996</v>
      </c>
      <c r="V50" s="4">
        <v>94.64</v>
      </c>
      <c r="W50" s="4">
        <v>725.56</v>
      </c>
      <c r="X50" s="4" t="s">
        <v>4</v>
      </c>
      <c r="Y50" s="5" t="s">
        <v>157</v>
      </c>
      <c r="Z50" s="4"/>
    </row>
    <row r="51" spans="1:26" x14ac:dyDescent="0.3">
      <c r="A51" s="4" t="s">
        <v>5</v>
      </c>
      <c r="B51" s="4" t="s">
        <v>152</v>
      </c>
      <c r="C51" s="7">
        <v>87575356</v>
      </c>
      <c r="D51" s="4"/>
      <c r="E51" s="4" t="s">
        <v>89</v>
      </c>
      <c r="F51" s="4" t="s">
        <v>154</v>
      </c>
      <c r="G51" s="4" t="s">
        <v>10</v>
      </c>
      <c r="H51" s="4" t="s">
        <v>10</v>
      </c>
      <c r="I51" s="4" t="s">
        <v>8</v>
      </c>
      <c r="J51" s="4" t="s">
        <v>153</v>
      </c>
      <c r="K51" s="4" t="s">
        <v>13</v>
      </c>
      <c r="L51" s="4">
        <v>1</v>
      </c>
      <c r="M51" s="4">
        <v>6.21</v>
      </c>
      <c r="N51" s="4">
        <v>12.14</v>
      </c>
      <c r="O51" s="4">
        <v>13</v>
      </c>
      <c r="P51" s="4">
        <v>0</v>
      </c>
      <c r="Q51" s="10">
        <v>43.34</v>
      </c>
      <c r="R51" s="4">
        <v>10.4</v>
      </c>
      <c r="S51" s="4">
        <v>21.51</v>
      </c>
      <c r="T51" s="4">
        <v>0</v>
      </c>
      <c r="U51" s="4">
        <v>75.25</v>
      </c>
      <c r="V51" s="4">
        <v>11.29</v>
      </c>
      <c r="W51" s="4">
        <v>86.54</v>
      </c>
      <c r="X51" s="4" t="s">
        <v>4</v>
      </c>
      <c r="Y51" s="5" t="s">
        <v>157</v>
      </c>
      <c r="Z5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9D803-87EB-41D7-921A-7A1BFF05A8DC}">
  <dimension ref="A1:G262"/>
  <sheetViews>
    <sheetView topLeftCell="A30" workbookViewId="0">
      <selection activeCell="B2" sqref="B2:B52"/>
    </sheetView>
  </sheetViews>
  <sheetFormatPr defaultRowHeight="14.4" x14ac:dyDescent="0.3"/>
  <cols>
    <col min="1" max="1" width="20.88671875" customWidth="1"/>
    <col min="2" max="2" width="19.21875" customWidth="1"/>
  </cols>
  <sheetData>
    <row r="1" spans="1:7" x14ac:dyDescent="0.3">
      <c r="A1" t="s">
        <v>0</v>
      </c>
      <c r="F1" t="s">
        <v>155</v>
      </c>
      <c r="G1" t="s">
        <v>156</v>
      </c>
    </row>
    <row r="2" spans="1:7" x14ac:dyDescent="0.3">
      <c r="A2" s="1">
        <v>2326413</v>
      </c>
      <c r="B2" t="str">
        <f>VLOOKUP(A2,F:H,2,FALSE)</f>
        <v>CONNECT LOGISTICS</v>
      </c>
      <c r="F2" s="1">
        <v>2121143</v>
      </c>
      <c r="G2" t="s">
        <v>122</v>
      </c>
    </row>
    <row r="3" spans="1:7" x14ac:dyDescent="0.3">
      <c r="A3" s="1">
        <v>2326417</v>
      </c>
      <c r="B3" t="str">
        <f t="shared" ref="B3:B51" si="0">VLOOKUP(A3,F:H,2,FALSE)</f>
        <v>CONNECT LOGISTICS</v>
      </c>
      <c r="F3" s="1">
        <v>2121173</v>
      </c>
      <c r="G3" t="s">
        <v>158</v>
      </c>
    </row>
    <row r="4" spans="1:7" x14ac:dyDescent="0.3">
      <c r="A4" t="s">
        <v>18</v>
      </c>
      <c r="B4" t="str">
        <f t="shared" si="0"/>
        <v>BRENNTAG SA</v>
      </c>
      <c r="F4" s="1">
        <v>2287389</v>
      </c>
      <c r="G4" t="s">
        <v>159</v>
      </c>
    </row>
    <row r="5" spans="1:7" x14ac:dyDescent="0.3">
      <c r="A5" t="s">
        <v>23</v>
      </c>
      <c r="B5" t="str">
        <f t="shared" si="0"/>
        <v>BRENNTAG - POMONA</v>
      </c>
      <c r="F5" s="1">
        <v>2292499</v>
      </c>
      <c r="G5" t="s">
        <v>103</v>
      </c>
    </row>
    <row r="6" spans="1:7" x14ac:dyDescent="0.3">
      <c r="A6" t="s">
        <v>28</v>
      </c>
      <c r="B6" t="str">
        <f t="shared" si="0"/>
        <v>BRENNTAG - POMONA</v>
      </c>
      <c r="F6" s="1">
        <v>2292500</v>
      </c>
      <c r="G6" t="s">
        <v>103</v>
      </c>
    </row>
    <row r="7" spans="1:7" x14ac:dyDescent="0.3">
      <c r="A7" t="s">
        <v>30</v>
      </c>
      <c r="B7" t="str">
        <f t="shared" si="0"/>
        <v>BRENNTAG - POMONA</v>
      </c>
      <c r="F7" s="1">
        <v>2292501</v>
      </c>
      <c r="G7" t="s">
        <v>103</v>
      </c>
    </row>
    <row r="8" spans="1:7" x14ac:dyDescent="0.3">
      <c r="A8" s="1">
        <v>2292503</v>
      </c>
      <c r="B8" t="str">
        <f t="shared" si="0"/>
        <v>BRENNTAG CPT</v>
      </c>
      <c r="F8" s="1">
        <v>2292502</v>
      </c>
      <c r="G8" t="s">
        <v>103</v>
      </c>
    </row>
    <row r="9" spans="1:7" x14ac:dyDescent="0.3">
      <c r="A9" s="1">
        <v>2314866</v>
      </c>
      <c r="B9" t="str">
        <f t="shared" si="0"/>
        <v>BRENNTAG POMONA.</v>
      </c>
      <c r="F9" s="1">
        <v>2292503</v>
      </c>
      <c r="G9" t="s">
        <v>103</v>
      </c>
    </row>
    <row r="10" spans="1:7" x14ac:dyDescent="0.3">
      <c r="A10" s="1">
        <v>2292501</v>
      </c>
      <c r="B10" t="str">
        <f t="shared" si="0"/>
        <v>BRENNTAG CPT</v>
      </c>
      <c r="F10" s="1">
        <v>2292504</v>
      </c>
      <c r="G10" t="s">
        <v>103</v>
      </c>
    </row>
    <row r="11" spans="1:7" x14ac:dyDescent="0.3">
      <c r="A11" s="1">
        <v>2326405</v>
      </c>
      <c r="B11" t="str">
        <f t="shared" si="0"/>
        <v>CONNECT LOGISTICS</v>
      </c>
      <c r="F11" s="1">
        <v>2292505</v>
      </c>
      <c r="G11" t="s">
        <v>103</v>
      </c>
    </row>
    <row r="12" spans="1:7" x14ac:dyDescent="0.3">
      <c r="A12" t="s">
        <v>45</v>
      </c>
      <c r="B12" t="str">
        <f t="shared" si="0"/>
        <v>BRENNTAG - MIDRAND</v>
      </c>
      <c r="F12" s="1">
        <v>2292506</v>
      </c>
      <c r="G12" t="s">
        <v>103</v>
      </c>
    </row>
    <row r="13" spans="1:7" x14ac:dyDescent="0.3">
      <c r="A13" t="s">
        <v>47</v>
      </c>
      <c r="B13" t="str">
        <f t="shared" si="0"/>
        <v>BRENNTAG - POMONA</v>
      </c>
      <c r="F13" s="1">
        <v>2292507</v>
      </c>
      <c r="G13" t="s">
        <v>103</v>
      </c>
    </row>
    <row r="14" spans="1:7" x14ac:dyDescent="0.3">
      <c r="A14" s="1">
        <v>87569606</v>
      </c>
      <c r="B14" t="str">
        <f t="shared" si="0"/>
        <v>BRENNTAG SA</v>
      </c>
      <c r="F14" s="1">
        <v>2292508</v>
      </c>
      <c r="G14" t="s">
        <v>103</v>
      </c>
    </row>
    <row r="15" spans="1:7" x14ac:dyDescent="0.3">
      <c r="A15" t="s">
        <v>55</v>
      </c>
      <c r="B15" t="str">
        <f t="shared" si="0"/>
        <v>LUGGAGE WAREHOUSE JHB</v>
      </c>
      <c r="F15" s="1">
        <v>2292509</v>
      </c>
      <c r="G15" t="s">
        <v>103</v>
      </c>
    </row>
    <row r="16" spans="1:7" x14ac:dyDescent="0.3">
      <c r="A16" s="1">
        <v>2292505</v>
      </c>
      <c r="B16" t="str">
        <f t="shared" si="0"/>
        <v>BRENNTAG CPT</v>
      </c>
      <c r="F16" s="1">
        <v>2292510</v>
      </c>
      <c r="G16" t="s">
        <v>103</v>
      </c>
    </row>
    <row r="17" spans="1:7" x14ac:dyDescent="0.3">
      <c r="A17" t="s">
        <v>61</v>
      </c>
      <c r="B17" t="str">
        <f t="shared" si="0"/>
        <v>BRENNTAG - POMONA</v>
      </c>
      <c r="F17" s="1">
        <v>2292511</v>
      </c>
      <c r="G17" t="s">
        <v>103</v>
      </c>
    </row>
    <row r="18" spans="1:7" x14ac:dyDescent="0.3">
      <c r="A18" s="1">
        <v>2292500</v>
      </c>
      <c r="B18" t="str">
        <f t="shared" si="0"/>
        <v>BRENNTAG CPT</v>
      </c>
      <c r="F18" s="1">
        <v>2292512</v>
      </c>
      <c r="G18" t="s">
        <v>103</v>
      </c>
    </row>
    <row r="19" spans="1:7" x14ac:dyDescent="0.3">
      <c r="A19" s="1">
        <v>2292499</v>
      </c>
      <c r="B19" t="str">
        <f t="shared" si="0"/>
        <v>BRENNTAG CPT</v>
      </c>
      <c r="F19" s="1">
        <v>2292513</v>
      </c>
      <c r="G19" t="s">
        <v>103</v>
      </c>
    </row>
    <row r="20" spans="1:7" x14ac:dyDescent="0.3">
      <c r="A20" t="s">
        <v>68</v>
      </c>
      <c r="B20" t="str">
        <f t="shared" si="0"/>
        <v>BRENNTAG - POMONA</v>
      </c>
      <c r="F20" s="1">
        <v>2292514</v>
      </c>
      <c r="G20" t="s">
        <v>103</v>
      </c>
    </row>
    <row r="21" spans="1:7" x14ac:dyDescent="0.3">
      <c r="A21" t="s">
        <v>70</v>
      </c>
      <c r="B21" t="str">
        <f t="shared" si="0"/>
        <v>BRENNTAG - POMONA</v>
      </c>
      <c r="F21" s="1">
        <v>2292515</v>
      </c>
      <c r="G21" t="s">
        <v>103</v>
      </c>
    </row>
    <row r="22" spans="1:7" x14ac:dyDescent="0.3">
      <c r="A22" t="s">
        <v>71</v>
      </c>
      <c r="B22" t="str">
        <f t="shared" si="0"/>
        <v>BRENTAG</v>
      </c>
      <c r="F22" s="1">
        <v>2292516</v>
      </c>
      <c r="G22" t="s">
        <v>103</v>
      </c>
    </row>
    <row r="23" spans="1:7" x14ac:dyDescent="0.3">
      <c r="A23" s="1">
        <v>2358015</v>
      </c>
      <c r="B23" t="str">
        <f t="shared" si="0"/>
        <v>AFRICA SUN OIL REFINERIES</v>
      </c>
      <c r="F23" s="1">
        <v>2292517</v>
      </c>
      <c r="G23" t="s">
        <v>103</v>
      </c>
    </row>
    <row r="24" spans="1:7" x14ac:dyDescent="0.3">
      <c r="A24" s="1">
        <v>2326410</v>
      </c>
      <c r="B24" t="str">
        <f t="shared" si="0"/>
        <v>CONNECT LOGISTICS</v>
      </c>
      <c r="F24" s="1">
        <v>2292518</v>
      </c>
      <c r="G24" t="s">
        <v>103</v>
      </c>
    </row>
    <row r="25" spans="1:7" x14ac:dyDescent="0.3">
      <c r="A25" s="1">
        <v>2292504</v>
      </c>
      <c r="B25" t="str">
        <f t="shared" si="0"/>
        <v>BRENNTAG CPT</v>
      </c>
      <c r="F25" s="1">
        <v>2292520</v>
      </c>
      <c r="G25" t="s">
        <v>103</v>
      </c>
    </row>
    <row r="26" spans="1:7" x14ac:dyDescent="0.3">
      <c r="A26" t="s">
        <v>86</v>
      </c>
      <c r="B26" t="str">
        <f t="shared" si="0"/>
        <v>BRENNTAG SA</v>
      </c>
      <c r="F26" s="1">
        <v>2292521</v>
      </c>
      <c r="G26" t="s">
        <v>103</v>
      </c>
    </row>
    <row r="27" spans="1:7" x14ac:dyDescent="0.3">
      <c r="A27" s="1">
        <v>2326412</v>
      </c>
      <c r="B27" t="str">
        <f t="shared" si="0"/>
        <v>CONNECT LOGISTICS</v>
      </c>
      <c r="F27" s="1">
        <v>2292522</v>
      </c>
      <c r="G27" t="s">
        <v>103</v>
      </c>
    </row>
    <row r="28" spans="1:7" x14ac:dyDescent="0.3">
      <c r="A28" t="s">
        <v>90</v>
      </c>
      <c r="B28" t="str">
        <f t="shared" si="0"/>
        <v>BRENNTAG - POMONA</v>
      </c>
      <c r="F28" s="1">
        <v>2292523</v>
      </c>
      <c r="G28" t="s">
        <v>103</v>
      </c>
    </row>
    <row r="29" spans="1:7" x14ac:dyDescent="0.3">
      <c r="A29" s="1">
        <v>2326407</v>
      </c>
      <c r="B29" t="str">
        <f t="shared" si="0"/>
        <v>CONNECT LOGISTICS</v>
      </c>
      <c r="F29" s="1">
        <v>2292524</v>
      </c>
      <c r="G29" t="s">
        <v>103</v>
      </c>
    </row>
    <row r="30" spans="1:7" x14ac:dyDescent="0.3">
      <c r="A30" t="s">
        <v>98</v>
      </c>
      <c r="B30" t="str">
        <f t="shared" si="0"/>
        <v>BRENNTAG SA</v>
      </c>
      <c r="F30" s="1">
        <v>2292525</v>
      </c>
      <c r="G30" t="s">
        <v>160</v>
      </c>
    </row>
    <row r="31" spans="1:7" x14ac:dyDescent="0.3">
      <c r="A31" s="1">
        <v>2326418</v>
      </c>
      <c r="B31" t="str">
        <f t="shared" si="0"/>
        <v>CONNECT LOGISTICS</v>
      </c>
      <c r="F31" s="1">
        <v>2292526</v>
      </c>
      <c r="G31" t="s">
        <v>160</v>
      </c>
    </row>
    <row r="32" spans="1:7" x14ac:dyDescent="0.3">
      <c r="A32" s="1">
        <v>2326415</v>
      </c>
      <c r="B32" t="str">
        <f t="shared" si="0"/>
        <v>CONNECT LOGISTICS</v>
      </c>
      <c r="F32" s="1">
        <v>2292527</v>
      </c>
      <c r="G32" t="s">
        <v>103</v>
      </c>
    </row>
    <row r="33" spans="1:7" x14ac:dyDescent="0.3">
      <c r="A33" t="s">
        <v>108</v>
      </c>
      <c r="B33" t="str">
        <f t="shared" si="0"/>
        <v>BRENNTAG - POMONA</v>
      </c>
      <c r="F33" s="1">
        <v>2292528</v>
      </c>
      <c r="G33" t="s">
        <v>103</v>
      </c>
    </row>
    <row r="34" spans="1:7" x14ac:dyDescent="0.3">
      <c r="A34" t="s">
        <v>111</v>
      </c>
      <c r="B34" t="str">
        <f t="shared" si="0"/>
        <v>BRENNTAG - POMONA</v>
      </c>
      <c r="F34" s="1">
        <v>2292529</v>
      </c>
      <c r="G34" t="s">
        <v>103</v>
      </c>
    </row>
    <row r="35" spans="1:7" x14ac:dyDescent="0.3">
      <c r="A35" s="1">
        <v>2326409</v>
      </c>
      <c r="B35" t="str">
        <f t="shared" si="0"/>
        <v>CONNECT LOGISTICS</v>
      </c>
      <c r="F35" s="1">
        <v>2314217</v>
      </c>
      <c r="G35" t="s">
        <v>89</v>
      </c>
    </row>
    <row r="36" spans="1:7" x14ac:dyDescent="0.3">
      <c r="A36" t="s">
        <v>118</v>
      </c>
      <c r="B36" t="str">
        <f t="shared" si="0"/>
        <v>BRENNTAG - POMONA</v>
      </c>
      <c r="F36" s="1">
        <v>2314218</v>
      </c>
      <c r="G36" t="s">
        <v>158</v>
      </c>
    </row>
    <row r="37" spans="1:7" x14ac:dyDescent="0.3">
      <c r="A37" s="1">
        <v>2292502</v>
      </c>
      <c r="B37" t="str">
        <f t="shared" si="0"/>
        <v>BRENNTAG CPT</v>
      </c>
      <c r="F37" s="1">
        <v>2314219</v>
      </c>
      <c r="G37" t="s">
        <v>158</v>
      </c>
    </row>
    <row r="38" spans="1:7" x14ac:dyDescent="0.3">
      <c r="A38" t="s">
        <v>123</v>
      </c>
      <c r="B38" t="str">
        <f t="shared" si="0"/>
        <v>BRENNTAG - POMONA</v>
      </c>
      <c r="F38" s="1">
        <v>2314220</v>
      </c>
      <c r="G38" t="s">
        <v>89</v>
      </c>
    </row>
    <row r="39" spans="1:7" x14ac:dyDescent="0.3">
      <c r="A39" t="s">
        <v>125</v>
      </c>
      <c r="B39" t="str">
        <f t="shared" si="0"/>
        <v>BRENNTAG SA</v>
      </c>
      <c r="F39" s="1">
        <v>2314221</v>
      </c>
      <c r="G39" t="s">
        <v>158</v>
      </c>
    </row>
    <row r="40" spans="1:7" x14ac:dyDescent="0.3">
      <c r="A40" t="s">
        <v>126</v>
      </c>
      <c r="B40" t="str">
        <f t="shared" si="0"/>
        <v>BRENTAG</v>
      </c>
      <c r="F40" s="1">
        <v>2314222</v>
      </c>
      <c r="G40" t="s">
        <v>158</v>
      </c>
    </row>
    <row r="41" spans="1:7" x14ac:dyDescent="0.3">
      <c r="A41" t="s">
        <v>129</v>
      </c>
      <c r="B41" t="str">
        <f t="shared" si="0"/>
        <v>BRENNTAG SA</v>
      </c>
      <c r="F41" s="1">
        <v>2314223</v>
      </c>
      <c r="G41" t="s">
        <v>158</v>
      </c>
    </row>
    <row r="42" spans="1:7" x14ac:dyDescent="0.3">
      <c r="A42" s="1">
        <v>2326408</v>
      </c>
      <c r="B42" t="str">
        <f t="shared" si="0"/>
        <v>CONNECT LOGISTICS</v>
      </c>
      <c r="F42" s="1">
        <v>2314224</v>
      </c>
      <c r="G42" t="s">
        <v>161</v>
      </c>
    </row>
    <row r="43" spans="1:7" x14ac:dyDescent="0.3">
      <c r="A43" t="s">
        <v>132</v>
      </c>
      <c r="B43" t="str">
        <f t="shared" si="0"/>
        <v>BRENNTAG SA</v>
      </c>
      <c r="F43" s="1">
        <v>2314225</v>
      </c>
      <c r="G43" t="s">
        <v>162</v>
      </c>
    </row>
    <row r="44" spans="1:7" x14ac:dyDescent="0.3">
      <c r="A44" t="s">
        <v>135</v>
      </c>
      <c r="B44" t="str">
        <f t="shared" si="0"/>
        <v>BRENNTAG - POMONA</v>
      </c>
      <c r="F44" s="1">
        <v>2314251</v>
      </c>
      <c r="G44" t="s">
        <v>161</v>
      </c>
    </row>
    <row r="45" spans="1:7" x14ac:dyDescent="0.3">
      <c r="A45" t="s">
        <v>138</v>
      </c>
      <c r="B45" t="str">
        <f t="shared" si="0"/>
        <v>BRENNTAG SA</v>
      </c>
      <c r="F45" s="1">
        <v>2314253</v>
      </c>
      <c r="G45" t="s">
        <v>161</v>
      </c>
    </row>
    <row r="46" spans="1:7" x14ac:dyDescent="0.3">
      <c r="A46" t="s">
        <v>141</v>
      </c>
      <c r="B46" t="str">
        <f t="shared" si="0"/>
        <v>BRENNTAG - POMONA</v>
      </c>
      <c r="F46" s="1">
        <v>2314254</v>
      </c>
      <c r="G46" t="s">
        <v>161</v>
      </c>
    </row>
    <row r="47" spans="1:7" x14ac:dyDescent="0.3">
      <c r="A47" t="s">
        <v>144</v>
      </c>
      <c r="B47" t="str">
        <f t="shared" si="0"/>
        <v>BRENNTAG SA</v>
      </c>
      <c r="F47" s="1">
        <v>2314865</v>
      </c>
      <c r="G47" t="s">
        <v>39</v>
      </c>
    </row>
    <row r="48" spans="1:7" x14ac:dyDescent="0.3">
      <c r="A48" t="s">
        <v>146</v>
      </c>
      <c r="B48" t="str">
        <f t="shared" si="0"/>
        <v>BRENNTAG - POMONA</v>
      </c>
      <c r="F48" s="1">
        <v>2314866</v>
      </c>
      <c r="G48" t="s">
        <v>163</v>
      </c>
    </row>
    <row r="49" spans="1:7" x14ac:dyDescent="0.3">
      <c r="A49" t="s">
        <v>149</v>
      </c>
      <c r="B49" t="str">
        <f t="shared" si="0"/>
        <v>BRENNTAG - MIDRAND</v>
      </c>
      <c r="F49" s="1">
        <v>2314867</v>
      </c>
      <c r="G49" t="s">
        <v>164</v>
      </c>
    </row>
    <row r="50" spans="1:7" x14ac:dyDescent="0.3">
      <c r="A50" s="1">
        <v>2326411</v>
      </c>
      <c r="B50" t="str">
        <f t="shared" si="0"/>
        <v>CONNECT LOGISTICS</v>
      </c>
      <c r="F50" s="1">
        <v>2314868</v>
      </c>
      <c r="G50" t="s">
        <v>163</v>
      </c>
    </row>
    <row r="51" spans="1:7" x14ac:dyDescent="0.3">
      <c r="A51" t="s">
        <v>152</v>
      </c>
      <c r="B51" t="str">
        <f t="shared" si="0"/>
        <v>BRENNTAG SA</v>
      </c>
      <c r="F51" s="1">
        <v>2315216</v>
      </c>
      <c r="G51" t="s">
        <v>89</v>
      </c>
    </row>
    <row r="52" spans="1:7" x14ac:dyDescent="0.3">
      <c r="F52" s="1">
        <v>2315217</v>
      </c>
      <c r="G52" t="s">
        <v>158</v>
      </c>
    </row>
    <row r="53" spans="1:7" x14ac:dyDescent="0.3">
      <c r="F53" s="1">
        <v>2315453</v>
      </c>
      <c r="G53" t="s">
        <v>165</v>
      </c>
    </row>
    <row r="54" spans="1:7" x14ac:dyDescent="0.3">
      <c r="F54" s="1">
        <v>2326383</v>
      </c>
      <c r="G54" t="s">
        <v>46</v>
      </c>
    </row>
    <row r="55" spans="1:7" x14ac:dyDescent="0.3">
      <c r="F55" s="1">
        <v>2326384</v>
      </c>
      <c r="G55" t="s">
        <v>46</v>
      </c>
    </row>
    <row r="56" spans="1:7" x14ac:dyDescent="0.3">
      <c r="F56" s="1">
        <v>2326385</v>
      </c>
      <c r="G56" t="s">
        <v>46</v>
      </c>
    </row>
    <row r="57" spans="1:7" x14ac:dyDescent="0.3">
      <c r="F57" s="1">
        <v>2326386</v>
      </c>
      <c r="G57" t="s">
        <v>46</v>
      </c>
    </row>
    <row r="58" spans="1:7" x14ac:dyDescent="0.3">
      <c r="F58" s="1">
        <v>2326387</v>
      </c>
      <c r="G58" t="s">
        <v>46</v>
      </c>
    </row>
    <row r="59" spans="1:7" x14ac:dyDescent="0.3">
      <c r="F59" s="1">
        <v>2326388</v>
      </c>
      <c r="G59" t="s">
        <v>46</v>
      </c>
    </row>
    <row r="60" spans="1:7" x14ac:dyDescent="0.3">
      <c r="F60" s="1">
        <v>2326389</v>
      </c>
      <c r="G60" t="s">
        <v>46</v>
      </c>
    </row>
    <row r="61" spans="1:7" x14ac:dyDescent="0.3">
      <c r="F61" s="1">
        <v>2326390</v>
      </c>
      <c r="G61" t="s">
        <v>46</v>
      </c>
    </row>
    <row r="62" spans="1:7" x14ac:dyDescent="0.3">
      <c r="F62" s="1">
        <v>2326391</v>
      </c>
      <c r="G62" t="s">
        <v>46</v>
      </c>
    </row>
    <row r="63" spans="1:7" x14ac:dyDescent="0.3">
      <c r="F63" s="1">
        <v>2326392</v>
      </c>
      <c r="G63" t="s">
        <v>46</v>
      </c>
    </row>
    <row r="64" spans="1:7" x14ac:dyDescent="0.3">
      <c r="F64" s="1">
        <v>2326393</v>
      </c>
      <c r="G64" t="s">
        <v>46</v>
      </c>
    </row>
    <row r="65" spans="6:7" x14ac:dyDescent="0.3">
      <c r="F65" s="1">
        <v>2326394</v>
      </c>
      <c r="G65" t="s">
        <v>46</v>
      </c>
    </row>
    <row r="66" spans="6:7" x14ac:dyDescent="0.3">
      <c r="F66" s="1">
        <v>2326395</v>
      </c>
      <c r="G66" t="s">
        <v>46</v>
      </c>
    </row>
    <row r="67" spans="6:7" x14ac:dyDescent="0.3">
      <c r="F67" s="1">
        <v>2326396</v>
      </c>
      <c r="G67" t="s">
        <v>46</v>
      </c>
    </row>
    <row r="68" spans="6:7" x14ac:dyDescent="0.3">
      <c r="F68" s="1">
        <v>2326397</v>
      </c>
      <c r="G68" t="s">
        <v>46</v>
      </c>
    </row>
    <row r="69" spans="6:7" x14ac:dyDescent="0.3">
      <c r="F69" s="1">
        <v>2326398</v>
      </c>
      <c r="G69" t="s">
        <v>46</v>
      </c>
    </row>
    <row r="70" spans="6:7" x14ac:dyDescent="0.3">
      <c r="F70" s="1">
        <v>2326399</v>
      </c>
      <c r="G70" t="s">
        <v>46</v>
      </c>
    </row>
    <row r="71" spans="6:7" x14ac:dyDescent="0.3">
      <c r="F71" s="1">
        <v>2326400</v>
      </c>
      <c r="G71" t="s">
        <v>46</v>
      </c>
    </row>
    <row r="72" spans="6:7" x14ac:dyDescent="0.3">
      <c r="F72" s="1">
        <v>2326401</v>
      </c>
      <c r="G72" t="s">
        <v>46</v>
      </c>
    </row>
    <row r="73" spans="6:7" x14ac:dyDescent="0.3">
      <c r="F73" s="1">
        <v>2326402</v>
      </c>
      <c r="G73" t="s">
        <v>46</v>
      </c>
    </row>
    <row r="74" spans="6:7" x14ac:dyDescent="0.3">
      <c r="F74" s="1">
        <v>2326403</v>
      </c>
      <c r="G74" t="s">
        <v>46</v>
      </c>
    </row>
    <row r="75" spans="6:7" x14ac:dyDescent="0.3">
      <c r="F75" s="1">
        <v>2326404</v>
      </c>
      <c r="G75" t="s">
        <v>46</v>
      </c>
    </row>
    <row r="76" spans="6:7" x14ac:dyDescent="0.3">
      <c r="F76" s="1">
        <v>2326405</v>
      </c>
      <c r="G76" t="s">
        <v>46</v>
      </c>
    </row>
    <row r="77" spans="6:7" x14ac:dyDescent="0.3">
      <c r="F77" s="1">
        <v>2326406</v>
      </c>
      <c r="G77" t="s">
        <v>46</v>
      </c>
    </row>
    <row r="78" spans="6:7" x14ac:dyDescent="0.3">
      <c r="F78" s="1">
        <v>2326407</v>
      </c>
      <c r="G78" t="s">
        <v>46</v>
      </c>
    </row>
    <row r="79" spans="6:7" x14ac:dyDescent="0.3">
      <c r="F79" s="1">
        <v>2326408</v>
      </c>
      <c r="G79" t="s">
        <v>46</v>
      </c>
    </row>
    <row r="80" spans="6:7" x14ac:dyDescent="0.3">
      <c r="F80" s="1">
        <v>2326409</v>
      </c>
      <c r="G80" t="s">
        <v>46</v>
      </c>
    </row>
    <row r="81" spans="6:7" x14ac:dyDescent="0.3">
      <c r="F81" s="1">
        <v>2326410</v>
      </c>
      <c r="G81" t="s">
        <v>46</v>
      </c>
    </row>
    <row r="82" spans="6:7" x14ac:dyDescent="0.3">
      <c r="F82" s="1">
        <v>2326411</v>
      </c>
      <c r="G82" t="s">
        <v>46</v>
      </c>
    </row>
    <row r="83" spans="6:7" x14ac:dyDescent="0.3">
      <c r="F83" s="1">
        <v>2326412</v>
      </c>
      <c r="G83" t="s">
        <v>46</v>
      </c>
    </row>
    <row r="84" spans="6:7" x14ac:dyDescent="0.3">
      <c r="F84" s="1">
        <v>2326413</v>
      </c>
      <c r="G84" t="s">
        <v>46</v>
      </c>
    </row>
    <row r="85" spans="6:7" x14ac:dyDescent="0.3">
      <c r="F85" s="1">
        <v>2326415</v>
      </c>
      <c r="G85" t="s">
        <v>46</v>
      </c>
    </row>
    <row r="86" spans="6:7" x14ac:dyDescent="0.3">
      <c r="F86" s="1">
        <v>2326417</v>
      </c>
      <c r="G86" t="s">
        <v>46</v>
      </c>
    </row>
    <row r="87" spans="6:7" x14ac:dyDescent="0.3">
      <c r="F87" s="1">
        <v>2326418</v>
      </c>
      <c r="G87" t="s">
        <v>46</v>
      </c>
    </row>
    <row r="88" spans="6:7" x14ac:dyDescent="0.3">
      <c r="F88" s="1">
        <v>2326419</v>
      </c>
      <c r="G88" t="s">
        <v>46</v>
      </c>
    </row>
    <row r="89" spans="6:7" x14ac:dyDescent="0.3">
      <c r="F89" s="1">
        <v>2326420</v>
      </c>
      <c r="G89" t="s">
        <v>46</v>
      </c>
    </row>
    <row r="90" spans="6:7" x14ac:dyDescent="0.3">
      <c r="F90" s="1">
        <v>2327635</v>
      </c>
      <c r="G90" t="s">
        <v>161</v>
      </c>
    </row>
    <row r="91" spans="6:7" x14ac:dyDescent="0.3">
      <c r="F91" s="1">
        <v>2344292</v>
      </c>
      <c r="G91" t="s">
        <v>39</v>
      </c>
    </row>
    <row r="92" spans="6:7" x14ac:dyDescent="0.3">
      <c r="F92" s="1">
        <v>2344298</v>
      </c>
      <c r="G92" t="s">
        <v>161</v>
      </c>
    </row>
    <row r="93" spans="6:7" x14ac:dyDescent="0.3">
      <c r="F93" s="1">
        <v>2344306</v>
      </c>
      <c r="G93" t="s">
        <v>164</v>
      </c>
    </row>
    <row r="94" spans="6:7" x14ac:dyDescent="0.3">
      <c r="F94" s="1">
        <v>2344311</v>
      </c>
      <c r="G94" t="s">
        <v>164</v>
      </c>
    </row>
    <row r="95" spans="6:7" x14ac:dyDescent="0.3">
      <c r="F95" s="1">
        <v>2348148</v>
      </c>
      <c r="G95" t="s">
        <v>166</v>
      </c>
    </row>
    <row r="96" spans="6:7" x14ac:dyDescent="0.3">
      <c r="F96" s="1">
        <v>2352474</v>
      </c>
      <c r="G96" t="s">
        <v>46</v>
      </c>
    </row>
    <row r="97" spans="6:7" x14ac:dyDescent="0.3">
      <c r="F97" s="1">
        <v>2352479</v>
      </c>
      <c r="G97" t="s">
        <v>166</v>
      </c>
    </row>
    <row r="98" spans="6:7" x14ac:dyDescent="0.3">
      <c r="F98" s="1">
        <v>2358015</v>
      </c>
      <c r="G98" t="s">
        <v>124</v>
      </c>
    </row>
    <row r="99" spans="6:7" x14ac:dyDescent="0.3">
      <c r="F99" s="1">
        <v>2362444</v>
      </c>
      <c r="G99" t="s">
        <v>167</v>
      </c>
    </row>
    <row r="100" spans="6:7" x14ac:dyDescent="0.3">
      <c r="F100" s="1">
        <v>2367672</v>
      </c>
      <c r="G100" t="s">
        <v>168</v>
      </c>
    </row>
    <row r="101" spans="6:7" x14ac:dyDescent="0.3">
      <c r="F101" s="1">
        <v>2367673</v>
      </c>
      <c r="G101" t="s">
        <v>169</v>
      </c>
    </row>
    <row r="102" spans="6:7" x14ac:dyDescent="0.3">
      <c r="F102" t="s">
        <v>170</v>
      </c>
      <c r="G102" t="s">
        <v>171</v>
      </c>
    </row>
    <row r="103" spans="6:7" x14ac:dyDescent="0.3">
      <c r="F103" s="1">
        <v>2378728</v>
      </c>
      <c r="G103" t="s">
        <v>103</v>
      </c>
    </row>
    <row r="104" spans="6:7" x14ac:dyDescent="0.3">
      <c r="F104" s="1">
        <v>2379320</v>
      </c>
      <c r="G104" t="s">
        <v>158</v>
      </c>
    </row>
    <row r="105" spans="6:7" x14ac:dyDescent="0.3">
      <c r="F105" s="1">
        <v>2379324</v>
      </c>
      <c r="G105" t="s">
        <v>158</v>
      </c>
    </row>
    <row r="106" spans="6:7" x14ac:dyDescent="0.3">
      <c r="F106" s="1">
        <v>2384269</v>
      </c>
      <c r="G106" t="s">
        <v>172</v>
      </c>
    </row>
    <row r="107" spans="6:7" x14ac:dyDescent="0.3">
      <c r="F107" s="1">
        <v>87553609</v>
      </c>
      <c r="G107" t="s">
        <v>39</v>
      </c>
    </row>
    <row r="108" spans="6:7" x14ac:dyDescent="0.3">
      <c r="F108" s="1">
        <v>87557276</v>
      </c>
      <c r="G108" t="s">
        <v>39</v>
      </c>
    </row>
    <row r="109" spans="6:7" x14ac:dyDescent="0.3">
      <c r="F109" s="1">
        <v>87561329</v>
      </c>
      <c r="G109" t="s">
        <v>163</v>
      </c>
    </row>
    <row r="110" spans="6:7" x14ac:dyDescent="0.3">
      <c r="F110" s="1">
        <v>87563576</v>
      </c>
      <c r="G110" t="s">
        <v>39</v>
      </c>
    </row>
    <row r="111" spans="6:7" x14ac:dyDescent="0.3">
      <c r="F111" s="1">
        <v>87565800</v>
      </c>
      <c r="G111" t="s">
        <v>39</v>
      </c>
    </row>
    <row r="112" spans="6:7" x14ac:dyDescent="0.3">
      <c r="F112" s="1">
        <v>87569567</v>
      </c>
      <c r="G112" t="s">
        <v>39</v>
      </c>
    </row>
    <row r="113" spans="6:7" x14ac:dyDescent="0.3">
      <c r="F113" s="1">
        <v>87569606</v>
      </c>
      <c r="G113" t="s">
        <v>39</v>
      </c>
    </row>
    <row r="114" spans="6:7" x14ac:dyDescent="0.3">
      <c r="F114" s="1">
        <v>87578817</v>
      </c>
      <c r="G114" t="s">
        <v>39</v>
      </c>
    </row>
    <row r="115" spans="6:7" x14ac:dyDescent="0.3">
      <c r="F115" t="s">
        <v>173</v>
      </c>
      <c r="G115" t="s">
        <v>174</v>
      </c>
    </row>
    <row r="116" spans="6:7" x14ac:dyDescent="0.3">
      <c r="F116" t="s">
        <v>55</v>
      </c>
      <c r="G116" t="s">
        <v>175</v>
      </c>
    </row>
    <row r="117" spans="6:7" x14ac:dyDescent="0.3">
      <c r="F117" t="s">
        <v>176</v>
      </c>
      <c r="G117" t="s">
        <v>164</v>
      </c>
    </row>
    <row r="118" spans="6:7" x14ac:dyDescent="0.3">
      <c r="F118" t="s">
        <v>177</v>
      </c>
      <c r="G118" t="s">
        <v>39</v>
      </c>
    </row>
    <row r="119" spans="6:7" x14ac:dyDescent="0.3">
      <c r="F119" t="s">
        <v>178</v>
      </c>
      <c r="G119" t="s">
        <v>39</v>
      </c>
    </row>
    <row r="120" spans="6:7" x14ac:dyDescent="0.3">
      <c r="F120" t="s">
        <v>179</v>
      </c>
      <c r="G120" t="s">
        <v>39</v>
      </c>
    </row>
    <row r="121" spans="6:7" x14ac:dyDescent="0.3">
      <c r="F121" t="s">
        <v>180</v>
      </c>
      <c r="G121" t="s">
        <v>164</v>
      </c>
    </row>
    <row r="122" spans="6:7" x14ac:dyDescent="0.3">
      <c r="F122" t="s">
        <v>181</v>
      </c>
      <c r="G122" t="s">
        <v>164</v>
      </c>
    </row>
    <row r="123" spans="6:7" x14ac:dyDescent="0.3">
      <c r="F123" t="s">
        <v>182</v>
      </c>
      <c r="G123" t="s">
        <v>164</v>
      </c>
    </row>
    <row r="124" spans="6:7" x14ac:dyDescent="0.3">
      <c r="F124" t="s">
        <v>183</v>
      </c>
      <c r="G124" t="s">
        <v>164</v>
      </c>
    </row>
    <row r="125" spans="6:7" x14ac:dyDescent="0.3">
      <c r="F125" t="s">
        <v>184</v>
      </c>
      <c r="G125" t="s">
        <v>164</v>
      </c>
    </row>
    <row r="126" spans="6:7" x14ac:dyDescent="0.3">
      <c r="F126" t="s">
        <v>132</v>
      </c>
      <c r="G126" t="s">
        <v>39</v>
      </c>
    </row>
    <row r="127" spans="6:7" x14ac:dyDescent="0.3">
      <c r="F127" t="s">
        <v>144</v>
      </c>
      <c r="G127" t="s">
        <v>39</v>
      </c>
    </row>
    <row r="128" spans="6:7" x14ac:dyDescent="0.3">
      <c r="F128" t="s">
        <v>125</v>
      </c>
      <c r="G128" t="s">
        <v>39</v>
      </c>
    </row>
    <row r="129" spans="6:7" x14ac:dyDescent="0.3">
      <c r="F129" t="s">
        <v>129</v>
      </c>
      <c r="G129" t="s">
        <v>39</v>
      </c>
    </row>
    <row r="130" spans="6:7" x14ac:dyDescent="0.3">
      <c r="F130" t="s">
        <v>138</v>
      </c>
      <c r="G130" t="s">
        <v>39</v>
      </c>
    </row>
    <row r="131" spans="6:7" x14ac:dyDescent="0.3">
      <c r="F131" t="s">
        <v>185</v>
      </c>
      <c r="G131" t="s">
        <v>164</v>
      </c>
    </row>
    <row r="132" spans="6:7" x14ac:dyDescent="0.3">
      <c r="F132" t="s">
        <v>186</v>
      </c>
      <c r="G132" t="s">
        <v>164</v>
      </c>
    </row>
    <row r="133" spans="6:7" x14ac:dyDescent="0.3">
      <c r="F133" t="s">
        <v>187</v>
      </c>
      <c r="G133" t="s">
        <v>164</v>
      </c>
    </row>
    <row r="134" spans="6:7" x14ac:dyDescent="0.3">
      <c r="F134" t="s">
        <v>188</v>
      </c>
      <c r="G134" t="s">
        <v>164</v>
      </c>
    </row>
    <row r="135" spans="6:7" x14ac:dyDescent="0.3">
      <c r="F135" t="s">
        <v>152</v>
      </c>
      <c r="G135" t="s">
        <v>39</v>
      </c>
    </row>
    <row r="136" spans="6:7" x14ac:dyDescent="0.3">
      <c r="F136" t="s">
        <v>18</v>
      </c>
      <c r="G136" t="s">
        <v>39</v>
      </c>
    </row>
    <row r="137" spans="6:7" x14ac:dyDescent="0.3">
      <c r="F137" t="s">
        <v>86</v>
      </c>
      <c r="G137" t="s">
        <v>39</v>
      </c>
    </row>
    <row r="138" spans="6:7" x14ac:dyDescent="0.3">
      <c r="F138" t="s">
        <v>98</v>
      </c>
      <c r="G138" t="s">
        <v>39</v>
      </c>
    </row>
    <row r="139" spans="6:7" x14ac:dyDescent="0.3">
      <c r="F139" t="s">
        <v>135</v>
      </c>
      <c r="G139" t="s">
        <v>161</v>
      </c>
    </row>
    <row r="140" spans="6:7" x14ac:dyDescent="0.3">
      <c r="F140" t="s">
        <v>70</v>
      </c>
      <c r="G140" t="s">
        <v>161</v>
      </c>
    </row>
    <row r="141" spans="6:7" x14ac:dyDescent="0.3">
      <c r="F141" t="s">
        <v>123</v>
      </c>
      <c r="G141" t="s">
        <v>161</v>
      </c>
    </row>
    <row r="142" spans="6:7" x14ac:dyDescent="0.3">
      <c r="F142" t="s">
        <v>141</v>
      </c>
      <c r="G142" t="s">
        <v>161</v>
      </c>
    </row>
    <row r="143" spans="6:7" x14ac:dyDescent="0.3">
      <c r="F143" t="s">
        <v>30</v>
      </c>
      <c r="G143" t="s">
        <v>161</v>
      </c>
    </row>
    <row r="144" spans="6:7" x14ac:dyDescent="0.3">
      <c r="F144" t="s">
        <v>61</v>
      </c>
      <c r="G144" t="s">
        <v>161</v>
      </c>
    </row>
    <row r="145" spans="6:7" x14ac:dyDescent="0.3">
      <c r="F145" t="s">
        <v>28</v>
      </c>
      <c r="G145" t="s">
        <v>161</v>
      </c>
    </row>
    <row r="146" spans="6:7" x14ac:dyDescent="0.3">
      <c r="F146" t="s">
        <v>23</v>
      </c>
      <c r="G146" t="s">
        <v>161</v>
      </c>
    </row>
    <row r="147" spans="6:7" x14ac:dyDescent="0.3">
      <c r="F147" t="s">
        <v>118</v>
      </c>
      <c r="G147" t="s">
        <v>161</v>
      </c>
    </row>
    <row r="148" spans="6:7" x14ac:dyDescent="0.3">
      <c r="F148" t="s">
        <v>108</v>
      </c>
      <c r="G148" t="s">
        <v>161</v>
      </c>
    </row>
    <row r="149" spans="6:7" x14ac:dyDescent="0.3">
      <c r="F149" t="s">
        <v>90</v>
      </c>
      <c r="G149" t="s">
        <v>161</v>
      </c>
    </row>
    <row r="150" spans="6:7" x14ac:dyDescent="0.3">
      <c r="F150" t="s">
        <v>68</v>
      </c>
      <c r="G150" t="s">
        <v>161</v>
      </c>
    </row>
    <row r="151" spans="6:7" x14ac:dyDescent="0.3">
      <c r="F151" t="s">
        <v>47</v>
      </c>
      <c r="G151" t="s">
        <v>161</v>
      </c>
    </row>
    <row r="152" spans="6:7" x14ac:dyDescent="0.3">
      <c r="F152" t="s">
        <v>146</v>
      </c>
      <c r="G152" t="s">
        <v>161</v>
      </c>
    </row>
    <row r="153" spans="6:7" x14ac:dyDescent="0.3">
      <c r="F153" t="s">
        <v>111</v>
      </c>
      <c r="G153" t="s">
        <v>161</v>
      </c>
    </row>
    <row r="154" spans="6:7" x14ac:dyDescent="0.3">
      <c r="F154" t="s">
        <v>189</v>
      </c>
      <c r="G154" t="s">
        <v>164</v>
      </c>
    </row>
    <row r="155" spans="6:7" x14ac:dyDescent="0.3">
      <c r="F155" t="s">
        <v>190</v>
      </c>
      <c r="G155" t="s">
        <v>164</v>
      </c>
    </row>
    <row r="156" spans="6:7" x14ac:dyDescent="0.3">
      <c r="F156" t="s">
        <v>191</v>
      </c>
      <c r="G156" t="s">
        <v>164</v>
      </c>
    </row>
    <row r="157" spans="6:7" x14ac:dyDescent="0.3">
      <c r="F157" t="s">
        <v>192</v>
      </c>
      <c r="G157" t="s">
        <v>164</v>
      </c>
    </row>
    <row r="158" spans="6:7" x14ac:dyDescent="0.3">
      <c r="F158" t="s">
        <v>193</v>
      </c>
      <c r="G158" t="s">
        <v>164</v>
      </c>
    </row>
    <row r="159" spans="6:7" x14ac:dyDescent="0.3">
      <c r="F159" t="s">
        <v>194</v>
      </c>
      <c r="G159" t="s">
        <v>164</v>
      </c>
    </row>
    <row r="160" spans="6:7" x14ac:dyDescent="0.3">
      <c r="F160" t="s">
        <v>195</v>
      </c>
      <c r="G160" t="s">
        <v>161</v>
      </c>
    </row>
    <row r="161" spans="6:7" x14ac:dyDescent="0.3">
      <c r="F161" t="s">
        <v>196</v>
      </c>
      <c r="G161" t="s">
        <v>161</v>
      </c>
    </row>
    <row r="162" spans="6:7" x14ac:dyDescent="0.3">
      <c r="F162" t="s">
        <v>197</v>
      </c>
      <c r="G162" t="s">
        <v>161</v>
      </c>
    </row>
    <row r="163" spans="6:7" x14ac:dyDescent="0.3">
      <c r="F163" t="s">
        <v>198</v>
      </c>
      <c r="G163" t="s">
        <v>161</v>
      </c>
    </row>
    <row r="164" spans="6:7" x14ac:dyDescent="0.3">
      <c r="F164" t="s">
        <v>199</v>
      </c>
      <c r="G164" t="s">
        <v>161</v>
      </c>
    </row>
    <row r="165" spans="6:7" x14ac:dyDescent="0.3">
      <c r="F165" t="s">
        <v>200</v>
      </c>
      <c r="G165" t="s">
        <v>161</v>
      </c>
    </row>
    <row r="166" spans="6:7" x14ac:dyDescent="0.3">
      <c r="F166" t="s">
        <v>201</v>
      </c>
      <c r="G166" t="s">
        <v>161</v>
      </c>
    </row>
    <row r="167" spans="6:7" x14ac:dyDescent="0.3">
      <c r="F167" t="s">
        <v>202</v>
      </c>
      <c r="G167" t="s">
        <v>161</v>
      </c>
    </row>
    <row r="168" spans="6:7" x14ac:dyDescent="0.3">
      <c r="F168" t="s">
        <v>203</v>
      </c>
      <c r="G168" t="s">
        <v>161</v>
      </c>
    </row>
    <row r="169" spans="6:7" x14ac:dyDescent="0.3">
      <c r="F169" t="s">
        <v>204</v>
      </c>
      <c r="G169" t="s">
        <v>161</v>
      </c>
    </row>
    <row r="170" spans="6:7" x14ac:dyDescent="0.3">
      <c r="F170" t="s">
        <v>205</v>
      </c>
      <c r="G170" t="s">
        <v>161</v>
      </c>
    </row>
    <row r="171" spans="6:7" x14ac:dyDescent="0.3">
      <c r="F171" t="s">
        <v>206</v>
      </c>
      <c r="G171" t="s">
        <v>161</v>
      </c>
    </row>
    <row r="172" spans="6:7" x14ac:dyDescent="0.3">
      <c r="F172" t="s">
        <v>207</v>
      </c>
      <c r="G172" t="s">
        <v>161</v>
      </c>
    </row>
    <row r="173" spans="6:7" x14ac:dyDescent="0.3">
      <c r="F173" t="s">
        <v>208</v>
      </c>
      <c r="G173" t="s">
        <v>161</v>
      </c>
    </row>
    <row r="174" spans="6:7" x14ac:dyDescent="0.3">
      <c r="F174" t="s">
        <v>209</v>
      </c>
      <c r="G174" t="s">
        <v>161</v>
      </c>
    </row>
    <row r="175" spans="6:7" x14ac:dyDescent="0.3">
      <c r="F175" t="s">
        <v>210</v>
      </c>
      <c r="G175" t="s">
        <v>161</v>
      </c>
    </row>
    <row r="176" spans="6:7" x14ac:dyDescent="0.3">
      <c r="F176" t="s">
        <v>211</v>
      </c>
      <c r="G176" t="s">
        <v>161</v>
      </c>
    </row>
    <row r="177" spans="6:7" x14ac:dyDescent="0.3">
      <c r="F177" t="s">
        <v>212</v>
      </c>
      <c r="G177" t="s">
        <v>163</v>
      </c>
    </row>
    <row r="178" spans="6:7" x14ac:dyDescent="0.3">
      <c r="F178" t="s">
        <v>213</v>
      </c>
      <c r="G178" t="s">
        <v>161</v>
      </c>
    </row>
    <row r="179" spans="6:7" x14ac:dyDescent="0.3">
      <c r="F179" t="s">
        <v>214</v>
      </c>
      <c r="G179" t="s">
        <v>161</v>
      </c>
    </row>
    <row r="180" spans="6:7" x14ac:dyDescent="0.3">
      <c r="F180" t="s">
        <v>215</v>
      </c>
      <c r="G180" t="s">
        <v>161</v>
      </c>
    </row>
    <row r="181" spans="6:7" x14ac:dyDescent="0.3">
      <c r="F181" t="s">
        <v>216</v>
      </c>
      <c r="G181" t="s">
        <v>164</v>
      </c>
    </row>
    <row r="182" spans="6:7" x14ac:dyDescent="0.3">
      <c r="F182" t="s">
        <v>217</v>
      </c>
      <c r="G182" t="s">
        <v>164</v>
      </c>
    </row>
    <row r="183" spans="6:7" x14ac:dyDescent="0.3">
      <c r="F183" t="s">
        <v>218</v>
      </c>
      <c r="G183" t="s">
        <v>164</v>
      </c>
    </row>
    <row r="184" spans="6:7" x14ac:dyDescent="0.3">
      <c r="F184" t="s">
        <v>219</v>
      </c>
      <c r="G184" t="s">
        <v>163</v>
      </c>
    </row>
    <row r="185" spans="6:7" x14ac:dyDescent="0.3">
      <c r="F185" t="s">
        <v>220</v>
      </c>
      <c r="G185" t="s">
        <v>163</v>
      </c>
    </row>
    <row r="186" spans="6:7" x14ac:dyDescent="0.3">
      <c r="F186" t="s">
        <v>221</v>
      </c>
      <c r="G186" t="s">
        <v>163</v>
      </c>
    </row>
    <row r="187" spans="6:7" x14ac:dyDescent="0.3">
      <c r="F187" t="s">
        <v>222</v>
      </c>
      <c r="G187" t="s">
        <v>163</v>
      </c>
    </row>
    <row r="188" spans="6:7" x14ac:dyDescent="0.3">
      <c r="F188" t="s">
        <v>223</v>
      </c>
      <c r="G188" t="s">
        <v>163</v>
      </c>
    </row>
    <row r="189" spans="6:7" x14ac:dyDescent="0.3">
      <c r="F189" t="s">
        <v>224</v>
      </c>
      <c r="G189" t="s">
        <v>163</v>
      </c>
    </row>
    <row r="190" spans="6:7" x14ac:dyDescent="0.3">
      <c r="F190" t="s">
        <v>225</v>
      </c>
      <c r="G190" t="s">
        <v>39</v>
      </c>
    </row>
    <row r="191" spans="6:7" x14ac:dyDescent="0.3">
      <c r="F191" t="s">
        <v>226</v>
      </c>
      <c r="G191" t="s">
        <v>39</v>
      </c>
    </row>
    <row r="192" spans="6:7" x14ac:dyDescent="0.3">
      <c r="F192" t="s">
        <v>227</v>
      </c>
      <c r="G192" t="s">
        <v>39</v>
      </c>
    </row>
    <row r="193" spans="6:7" x14ac:dyDescent="0.3">
      <c r="F193" t="s">
        <v>228</v>
      </c>
      <c r="G193" t="s">
        <v>39</v>
      </c>
    </row>
    <row r="194" spans="6:7" x14ac:dyDescent="0.3">
      <c r="F194" t="s">
        <v>229</v>
      </c>
      <c r="G194" t="s">
        <v>39</v>
      </c>
    </row>
    <row r="195" spans="6:7" x14ac:dyDescent="0.3">
      <c r="F195" t="s">
        <v>230</v>
      </c>
      <c r="G195" t="s">
        <v>39</v>
      </c>
    </row>
    <row r="196" spans="6:7" x14ac:dyDescent="0.3">
      <c r="F196" t="s">
        <v>231</v>
      </c>
      <c r="G196" t="s">
        <v>39</v>
      </c>
    </row>
    <row r="197" spans="6:7" x14ac:dyDescent="0.3">
      <c r="F197" t="s">
        <v>232</v>
      </c>
      <c r="G197" t="s">
        <v>164</v>
      </c>
    </row>
    <row r="198" spans="6:7" x14ac:dyDescent="0.3">
      <c r="F198" t="s">
        <v>233</v>
      </c>
      <c r="G198" t="s">
        <v>164</v>
      </c>
    </row>
    <row r="199" spans="6:7" x14ac:dyDescent="0.3">
      <c r="F199" t="s">
        <v>234</v>
      </c>
      <c r="G199" t="s">
        <v>163</v>
      </c>
    </row>
    <row r="200" spans="6:7" x14ac:dyDescent="0.3">
      <c r="F200" t="s">
        <v>235</v>
      </c>
      <c r="G200" t="s">
        <v>163</v>
      </c>
    </row>
    <row r="201" spans="6:7" x14ac:dyDescent="0.3">
      <c r="F201" t="s">
        <v>236</v>
      </c>
      <c r="G201" t="s">
        <v>237</v>
      </c>
    </row>
    <row r="202" spans="6:7" x14ac:dyDescent="0.3">
      <c r="F202" t="s">
        <v>238</v>
      </c>
      <c r="G202" t="s">
        <v>163</v>
      </c>
    </row>
    <row r="203" spans="6:7" x14ac:dyDescent="0.3">
      <c r="F203" t="s">
        <v>239</v>
      </c>
      <c r="G203" t="s">
        <v>163</v>
      </c>
    </row>
    <row r="204" spans="6:7" x14ac:dyDescent="0.3">
      <c r="F204" t="s">
        <v>240</v>
      </c>
      <c r="G204" t="s">
        <v>163</v>
      </c>
    </row>
    <row r="205" spans="6:7" x14ac:dyDescent="0.3">
      <c r="F205" t="s">
        <v>241</v>
      </c>
      <c r="G205" t="s">
        <v>89</v>
      </c>
    </row>
    <row r="206" spans="6:7" x14ac:dyDescent="0.3">
      <c r="F206" t="s">
        <v>242</v>
      </c>
      <c r="G206" t="s">
        <v>89</v>
      </c>
    </row>
    <row r="207" spans="6:7" x14ac:dyDescent="0.3">
      <c r="F207" t="s">
        <v>243</v>
      </c>
      <c r="G207" t="s">
        <v>89</v>
      </c>
    </row>
    <row r="208" spans="6:7" x14ac:dyDescent="0.3">
      <c r="F208" t="s">
        <v>244</v>
      </c>
      <c r="G208" t="s">
        <v>89</v>
      </c>
    </row>
    <row r="209" spans="6:7" x14ac:dyDescent="0.3">
      <c r="F209" t="s">
        <v>245</v>
      </c>
      <c r="G209" t="s">
        <v>89</v>
      </c>
    </row>
    <row r="210" spans="6:7" x14ac:dyDescent="0.3">
      <c r="F210" t="s">
        <v>246</v>
      </c>
      <c r="G210" t="s">
        <v>89</v>
      </c>
    </row>
    <row r="211" spans="6:7" x14ac:dyDescent="0.3">
      <c r="F211" t="s">
        <v>247</v>
      </c>
      <c r="G211" t="s">
        <v>89</v>
      </c>
    </row>
    <row r="212" spans="6:7" x14ac:dyDescent="0.3">
      <c r="F212" t="s">
        <v>248</v>
      </c>
      <c r="G212" t="s">
        <v>163</v>
      </c>
    </row>
    <row r="213" spans="6:7" x14ac:dyDescent="0.3">
      <c r="F213" t="s">
        <v>249</v>
      </c>
      <c r="G213" t="s">
        <v>163</v>
      </c>
    </row>
    <row r="214" spans="6:7" x14ac:dyDescent="0.3">
      <c r="F214" t="s">
        <v>250</v>
      </c>
      <c r="G214" t="s">
        <v>163</v>
      </c>
    </row>
    <row r="215" spans="6:7" x14ac:dyDescent="0.3">
      <c r="F215" t="s">
        <v>251</v>
      </c>
      <c r="G215" t="s">
        <v>161</v>
      </c>
    </row>
    <row r="216" spans="6:7" x14ac:dyDescent="0.3">
      <c r="F216" t="s">
        <v>252</v>
      </c>
      <c r="G216" t="s">
        <v>164</v>
      </c>
    </row>
    <row r="217" spans="6:7" x14ac:dyDescent="0.3">
      <c r="F217" t="s">
        <v>253</v>
      </c>
      <c r="G217" t="s">
        <v>164</v>
      </c>
    </row>
    <row r="218" spans="6:7" x14ac:dyDescent="0.3">
      <c r="F218" t="s">
        <v>254</v>
      </c>
      <c r="G218" t="s">
        <v>164</v>
      </c>
    </row>
    <row r="219" spans="6:7" x14ac:dyDescent="0.3">
      <c r="F219" t="s">
        <v>255</v>
      </c>
      <c r="G219" t="s">
        <v>164</v>
      </c>
    </row>
    <row r="220" spans="6:7" x14ac:dyDescent="0.3">
      <c r="F220" t="s">
        <v>256</v>
      </c>
      <c r="G220" t="s">
        <v>164</v>
      </c>
    </row>
    <row r="221" spans="6:7" x14ac:dyDescent="0.3">
      <c r="F221" t="s">
        <v>257</v>
      </c>
      <c r="G221" t="s">
        <v>161</v>
      </c>
    </row>
    <row r="222" spans="6:7" x14ac:dyDescent="0.3">
      <c r="F222" t="s">
        <v>258</v>
      </c>
      <c r="G222" t="s">
        <v>161</v>
      </c>
    </row>
    <row r="223" spans="6:7" x14ac:dyDescent="0.3">
      <c r="F223" t="s">
        <v>259</v>
      </c>
      <c r="G223" t="s">
        <v>161</v>
      </c>
    </row>
    <row r="224" spans="6:7" x14ac:dyDescent="0.3">
      <c r="F224" t="s">
        <v>260</v>
      </c>
      <c r="G224" t="s">
        <v>237</v>
      </c>
    </row>
    <row r="225" spans="6:7" x14ac:dyDescent="0.3">
      <c r="F225" t="s">
        <v>261</v>
      </c>
      <c r="G225" t="s">
        <v>161</v>
      </c>
    </row>
    <row r="226" spans="6:7" x14ac:dyDescent="0.3">
      <c r="F226" t="s">
        <v>262</v>
      </c>
      <c r="G226" t="s">
        <v>161</v>
      </c>
    </row>
    <row r="227" spans="6:7" x14ac:dyDescent="0.3">
      <c r="F227" t="s">
        <v>263</v>
      </c>
      <c r="G227" t="s">
        <v>161</v>
      </c>
    </row>
    <row r="228" spans="6:7" x14ac:dyDescent="0.3">
      <c r="F228" t="s">
        <v>264</v>
      </c>
      <c r="G228" t="s">
        <v>161</v>
      </c>
    </row>
    <row r="229" spans="6:7" x14ac:dyDescent="0.3">
      <c r="F229" t="s">
        <v>265</v>
      </c>
      <c r="G229" t="s">
        <v>161</v>
      </c>
    </row>
    <row r="230" spans="6:7" x14ac:dyDescent="0.3">
      <c r="F230" t="s">
        <v>266</v>
      </c>
      <c r="G230" t="s">
        <v>161</v>
      </c>
    </row>
    <row r="231" spans="6:7" x14ac:dyDescent="0.3">
      <c r="F231" t="s">
        <v>267</v>
      </c>
      <c r="G231" t="s">
        <v>161</v>
      </c>
    </row>
    <row r="232" spans="6:7" x14ac:dyDescent="0.3">
      <c r="F232" t="s">
        <v>268</v>
      </c>
      <c r="G232" t="s">
        <v>161</v>
      </c>
    </row>
    <row r="233" spans="6:7" x14ac:dyDescent="0.3">
      <c r="F233" t="s">
        <v>269</v>
      </c>
      <c r="G233" t="s">
        <v>161</v>
      </c>
    </row>
    <row r="234" spans="6:7" x14ac:dyDescent="0.3">
      <c r="F234" t="s">
        <v>270</v>
      </c>
      <c r="G234" t="s">
        <v>161</v>
      </c>
    </row>
    <row r="235" spans="6:7" x14ac:dyDescent="0.3">
      <c r="F235" t="s">
        <v>271</v>
      </c>
      <c r="G235" t="s">
        <v>161</v>
      </c>
    </row>
    <row r="236" spans="6:7" x14ac:dyDescent="0.3">
      <c r="F236" t="s">
        <v>272</v>
      </c>
      <c r="G236" t="s">
        <v>161</v>
      </c>
    </row>
    <row r="237" spans="6:7" x14ac:dyDescent="0.3">
      <c r="F237" t="s">
        <v>273</v>
      </c>
      <c r="G237" t="s">
        <v>161</v>
      </c>
    </row>
    <row r="238" spans="6:7" x14ac:dyDescent="0.3">
      <c r="F238" t="s">
        <v>274</v>
      </c>
      <c r="G238" t="s">
        <v>161</v>
      </c>
    </row>
    <row r="239" spans="6:7" x14ac:dyDescent="0.3">
      <c r="F239" t="s">
        <v>275</v>
      </c>
      <c r="G239" t="s">
        <v>161</v>
      </c>
    </row>
    <row r="240" spans="6:7" x14ac:dyDescent="0.3">
      <c r="F240" t="s">
        <v>276</v>
      </c>
      <c r="G240" t="s">
        <v>161</v>
      </c>
    </row>
    <row r="241" spans="6:7" x14ac:dyDescent="0.3">
      <c r="F241" t="s">
        <v>277</v>
      </c>
      <c r="G241" t="s">
        <v>161</v>
      </c>
    </row>
    <row r="242" spans="6:7" x14ac:dyDescent="0.3">
      <c r="F242" t="s">
        <v>278</v>
      </c>
      <c r="G242" t="s">
        <v>161</v>
      </c>
    </row>
    <row r="243" spans="6:7" x14ac:dyDescent="0.3">
      <c r="F243" t="s">
        <v>279</v>
      </c>
      <c r="G243" t="s">
        <v>161</v>
      </c>
    </row>
    <row r="244" spans="6:7" x14ac:dyDescent="0.3">
      <c r="F244" t="s">
        <v>280</v>
      </c>
      <c r="G244" t="s">
        <v>161</v>
      </c>
    </row>
    <row r="245" spans="6:7" x14ac:dyDescent="0.3">
      <c r="F245" t="s">
        <v>281</v>
      </c>
      <c r="G245" t="s">
        <v>282</v>
      </c>
    </row>
    <row r="246" spans="6:7" x14ac:dyDescent="0.3">
      <c r="F246" t="s">
        <v>283</v>
      </c>
      <c r="G246" t="s">
        <v>282</v>
      </c>
    </row>
    <row r="247" spans="6:7" x14ac:dyDescent="0.3">
      <c r="F247" t="s">
        <v>284</v>
      </c>
      <c r="G247" t="s">
        <v>282</v>
      </c>
    </row>
    <row r="248" spans="6:7" x14ac:dyDescent="0.3">
      <c r="F248" t="s">
        <v>285</v>
      </c>
      <c r="G248" t="s">
        <v>282</v>
      </c>
    </row>
    <row r="249" spans="6:7" x14ac:dyDescent="0.3">
      <c r="F249" t="s">
        <v>286</v>
      </c>
      <c r="G249" t="s">
        <v>287</v>
      </c>
    </row>
    <row r="250" spans="6:7" x14ac:dyDescent="0.3">
      <c r="F250" t="s">
        <v>288</v>
      </c>
      <c r="G250" t="s">
        <v>122</v>
      </c>
    </row>
    <row r="251" spans="6:7" x14ac:dyDescent="0.3">
      <c r="F251" t="s">
        <v>289</v>
      </c>
      <c r="G251" t="s">
        <v>287</v>
      </c>
    </row>
    <row r="252" spans="6:7" x14ac:dyDescent="0.3">
      <c r="F252" t="s">
        <v>45</v>
      </c>
      <c r="G252" t="s">
        <v>12</v>
      </c>
    </row>
    <row r="253" spans="6:7" x14ac:dyDescent="0.3">
      <c r="F253" t="s">
        <v>149</v>
      </c>
      <c r="G253" t="s">
        <v>12</v>
      </c>
    </row>
    <row r="254" spans="6:7" x14ac:dyDescent="0.3">
      <c r="F254" t="s">
        <v>290</v>
      </c>
      <c r="G254" t="s">
        <v>12</v>
      </c>
    </row>
    <row r="255" spans="6:7" x14ac:dyDescent="0.3">
      <c r="F255" t="s">
        <v>291</v>
      </c>
      <c r="G255" t="s">
        <v>122</v>
      </c>
    </row>
    <row r="256" spans="6:7" x14ac:dyDescent="0.3">
      <c r="F256" t="s">
        <v>292</v>
      </c>
      <c r="G256" t="s">
        <v>122</v>
      </c>
    </row>
    <row r="257" spans="6:7" x14ac:dyDescent="0.3">
      <c r="F257" t="s">
        <v>293</v>
      </c>
      <c r="G257" t="s">
        <v>12</v>
      </c>
    </row>
    <row r="258" spans="6:7" x14ac:dyDescent="0.3">
      <c r="F258" t="s">
        <v>294</v>
      </c>
      <c r="G258" t="s">
        <v>12</v>
      </c>
    </row>
    <row r="259" spans="6:7" x14ac:dyDescent="0.3">
      <c r="F259" t="s">
        <v>295</v>
      </c>
      <c r="G259" t="s">
        <v>12</v>
      </c>
    </row>
    <row r="260" spans="6:7" x14ac:dyDescent="0.3">
      <c r="F260" t="s">
        <v>126</v>
      </c>
      <c r="G260" t="s">
        <v>296</v>
      </c>
    </row>
    <row r="261" spans="6:7" x14ac:dyDescent="0.3">
      <c r="F261" t="s">
        <v>71</v>
      </c>
      <c r="G261" t="s">
        <v>296</v>
      </c>
    </row>
    <row r="262" spans="6:7" x14ac:dyDescent="0.3">
      <c r="F262" t="s">
        <v>297</v>
      </c>
      <c r="G26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2024-07-24T09:26:39Z</dcterms:created>
  <dcterms:modified xsi:type="dcterms:W3CDTF">2024-07-24T14:00:56Z</dcterms:modified>
</cp:coreProperties>
</file>