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Sheet1!$A$2:$X$11</definedName>
  </definedNames>
  <calcPr calcId="145621"/>
</workbook>
</file>

<file path=xl/calcChain.xml><?xml version="1.0" encoding="utf-8"?>
<calcChain xmlns="http://schemas.openxmlformats.org/spreadsheetml/2006/main">
  <c r="T10" i="1" l="1"/>
  <c r="V10" i="1" s="1"/>
  <c r="T6" i="1"/>
  <c r="V6" i="1" s="1"/>
  <c r="T3" i="1"/>
  <c r="V3" i="1" s="1"/>
  <c r="T5" i="1"/>
  <c r="V5" i="1" s="1"/>
  <c r="T7" i="1"/>
  <c r="V7" i="1" s="1"/>
  <c r="T8" i="1"/>
  <c r="V8" i="1" s="1"/>
  <c r="T4" i="1"/>
  <c r="V4" i="1" s="1"/>
  <c r="T2" i="1"/>
  <c r="T9" i="1"/>
  <c r="V9" i="1" s="1"/>
  <c r="T11" i="1"/>
  <c r="V11" i="1" s="1"/>
  <c r="V2" i="1" l="1"/>
</calcChain>
</file>

<file path=xl/sharedStrings.xml><?xml version="1.0" encoding="utf-8"?>
<sst xmlns="http://schemas.openxmlformats.org/spreadsheetml/2006/main" count="132" uniqueCount="55">
  <si>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</si>
  <si>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</si>
  <si>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</si>
  <si>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</si>
  <si>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</si>
  <si>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</si>
  <si>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</si>
  <si>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</si>
  <si>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</si>
  <si>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</si>
  <si>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</si>
  <si>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</si>
  <si>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</si>
  <si>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</si>
  <si>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</si>
  <si>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</si>
  <si>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</si>
  <si>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</si>
  <si>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</si>
  <si>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</si>
  <si>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</si>
  <si>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</si>
  <si>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</si>
  <si>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-</t>
  </si>
  <si>
    <t>JNB</t>
  </si>
  <si>
    <t>2382769</t>
  </si>
  <si>
    <t>MATSI</t>
  </si>
  <si>
    <t>PROFICOS</t>
  </si>
  <si>
    <t>SHZEN</t>
  </si>
  <si>
    <t>OTTERY</t>
  </si>
  <si>
    <t>MOV004</t>
  </si>
  <si>
    <t>2224774</t>
  </si>
  <si>
    <t>JNB92595 - INV12975</t>
  </si>
  <si>
    <t>PEPPINA</t>
  </si>
  <si>
    <t>2161526</t>
  </si>
  <si>
    <t>PRIME NESCA</t>
  </si>
  <si>
    <t>2117070</t>
  </si>
  <si>
    <t>BOTTLE PRINTERS</t>
  </si>
  <si>
    <t>BRAMLEY</t>
  </si>
  <si>
    <t>2117068</t>
  </si>
  <si>
    <t xml:space="preserve">EDENVALE </t>
  </si>
  <si>
    <t>2293755</t>
  </si>
  <si>
    <t xml:space="preserve">MATSI </t>
  </si>
  <si>
    <t>2382771</t>
  </si>
  <si>
    <t>2382774</t>
  </si>
  <si>
    <t>2382780</t>
  </si>
  <si>
    <t>2312523</t>
  </si>
  <si>
    <t>GIVEN</t>
  </si>
  <si>
    <t>Inv_Value</t>
  </si>
  <si>
    <t>Insurance</t>
  </si>
  <si>
    <t>InvoiceNo</t>
  </si>
  <si>
    <t>MA Info</t>
  </si>
  <si>
    <t>INV291473</t>
  </si>
  <si>
    <t>PTA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</si>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</sst>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T12" sqref="T12:W20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9.42578125" hidden="1" customWidth="1"/>
    <col min="4" max="5" width="16.42578125" hidden="1" customWidth="1"/>
    <col min="6" max="6" width="7" hidden="1" customWidth="1"/>
    <col min="7" max="7" width="6.42578125" hidden="1" customWidth="1"/>
    <col min="8" max="8" width="11.28515625" hidden="1" customWidth="1"/>
    <col min="9" max="9" width="16.140625" hidden="1" customWidth="1"/>
    <col min="10" max="10" width="7" hidden="1" customWidth="1"/>
    <col min="11" max="11" width="3.85546875" hidden="1" customWidth="1"/>
    <col min="12" max="12" width="7.7109375" hidden="1" customWidth="1"/>
    <col min="13" max="13" width="7" hidden="1" customWidth="1"/>
    <col min="14" max="14" width="11" hidden="1" customWidth="1"/>
    <col min="15" max="15" width="9.85546875" hidden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48</v>
      </c>
      <c r="P1" s="6" t="s">
        <v>14</v>
      </c>
      <c r="Q1" s="6" t="s">
        <v>49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50</v>
      </c>
      <c r="X1" s="6" t="s">
        <v>20</v>
      </c>
      <c r="Y1" s="6" t="s">
        <v>51</v>
      </c>
    </row>
    <row r="2" spans="1:25" x14ac:dyDescent="0.25">
      <c r="A2" s="1">
        <v>45141</v>
      </c>
      <c r="B2" s="2" t="s">
        <v>39</v>
      </c>
      <c r="C2" s="2"/>
      <c r="D2" s="2" t="s">
        <v>28</v>
      </c>
      <c r="E2" s="2" t="s">
        <v>27</v>
      </c>
      <c r="F2" s="2" t="s">
        <v>21</v>
      </c>
      <c r="G2" s="2" t="s">
        <v>21</v>
      </c>
      <c r="H2" s="2" t="s">
        <v>24</v>
      </c>
      <c r="I2" s="2" t="s">
        <v>40</v>
      </c>
      <c r="J2" s="2" t="s">
        <v>22</v>
      </c>
      <c r="K2" s="2">
        <v>11</v>
      </c>
      <c r="L2" s="2">
        <v>38</v>
      </c>
      <c r="M2" s="2">
        <v>108.45</v>
      </c>
      <c r="N2" s="2">
        <v>109</v>
      </c>
      <c r="O2" s="2">
        <v>0</v>
      </c>
      <c r="P2" s="3">
        <v>229.02</v>
      </c>
      <c r="Q2" s="3">
        <v>0</v>
      </c>
      <c r="R2" s="3">
        <v>109.36</v>
      </c>
      <c r="S2" s="3">
        <v>0</v>
      </c>
      <c r="T2" s="3">
        <f>SUM(O2:S2)</f>
        <v>338.38</v>
      </c>
      <c r="U2" s="3">
        <v>50.75</v>
      </c>
      <c r="V2" s="5">
        <f>SUM(T2:U2)</f>
        <v>389.13</v>
      </c>
      <c r="W2" s="3" t="s">
        <v>52</v>
      </c>
      <c r="X2" s="2" t="s">
        <v>30</v>
      </c>
      <c r="Y2" s="2"/>
    </row>
    <row r="3" spans="1:25" x14ac:dyDescent="0.25">
      <c r="A3" s="1">
        <v>45141</v>
      </c>
      <c r="B3" s="2" t="s">
        <v>36</v>
      </c>
      <c r="C3" s="2"/>
      <c r="D3" s="2" t="s">
        <v>28</v>
      </c>
      <c r="E3" s="2" t="s">
        <v>37</v>
      </c>
      <c r="F3" s="2" t="s">
        <v>21</v>
      </c>
      <c r="G3" s="2" t="s">
        <v>21</v>
      </c>
      <c r="H3" s="2" t="s">
        <v>24</v>
      </c>
      <c r="I3" s="2" t="s">
        <v>38</v>
      </c>
      <c r="J3" s="2" t="s">
        <v>22</v>
      </c>
      <c r="K3" s="2">
        <v>22</v>
      </c>
      <c r="L3" s="2">
        <v>303</v>
      </c>
      <c r="M3" s="2">
        <v>111.51</v>
      </c>
      <c r="N3" s="2">
        <v>303</v>
      </c>
      <c r="O3" s="2">
        <v>0</v>
      </c>
      <c r="P3" s="3">
        <v>636.64</v>
      </c>
      <c r="Q3" s="3">
        <v>0</v>
      </c>
      <c r="R3" s="3">
        <v>304</v>
      </c>
      <c r="S3" s="3">
        <v>0</v>
      </c>
      <c r="T3" s="3">
        <f>SUM(O3:S3)</f>
        <v>940.64</v>
      </c>
      <c r="U3" s="3">
        <v>141.1</v>
      </c>
      <c r="V3" s="5">
        <f>SUM(T3:U3)</f>
        <v>1081.74</v>
      </c>
      <c r="W3" s="3" t="s">
        <v>52</v>
      </c>
      <c r="X3" s="2" t="s">
        <v>30</v>
      </c>
      <c r="Y3" s="2"/>
    </row>
    <row r="4" spans="1:25" x14ac:dyDescent="0.25">
      <c r="A4" s="1">
        <v>45140</v>
      </c>
      <c r="B4" s="2" t="s">
        <v>34</v>
      </c>
      <c r="C4" s="2"/>
      <c r="D4" s="2" t="s">
        <v>28</v>
      </c>
      <c r="E4" s="2" t="s">
        <v>35</v>
      </c>
      <c r="F4" s="2" t="s">
        <v>21</v>
      </c>
      <c r="G4" s="2" t="s">
        <v>21</v>
      </c>
      <c r="H4" s="2" t="s">
        <v>53</v>
      </c>
      <c r="I4" s="2" t="s">
        <v>54</v>
      </c>
      <c r="J4" s="2" t="s">
        <v>22</v>
      </c>
      <c r="K4" s="2">
        <v>13</v>
      </c>
      <c r="L4" s="2">
        <v>91</v>
      </c>
      <c r="M4" s="2">
        <v>347.26</v>
      </c>
      <c r="N4" s="2">
        <v>348</v>
      </c>
      <c r="O4" s="2">
        <v>0</v>
      </c>
      <c r="P4" s="3">
        <v>793.76</v>
      </c>
      <c r="Q4" s="3">
        <v>0</v>
      </c>
      <c r="R4" s="3">
        <v>379.02</v>
      </c>
      <c r="S4" s="3">
        <v>0</v>
      </c>
      <c r="T4" s="3">
        <f>SUM(O4:S4)</f>
        <v>1172.78</v>
      </c>
      <c r="U4" s="3">
        <v>175.92</v>
      </c>
      <c r="V4" s="5">
        <f>SUM(T4:U4)</f>
        <v>1348.7</v>
      </c>
      <c r="W4" s="3" t="s">
        <v>52</v>
      </c>
      <c r="X4" s="2" t="s">
        <v>30</v>
      </c>
      <c r="Y4" s="2"/>
    </row>
    <row r="5" spans="1:25" x14ac:dyDescent="0.25">
      <c r="A5" s="1">
        <v>45140</v>
      </c>
      <c r="B5" s="2" t="s">
        <v>31</v>
      </c>
      <c r="C5" s="2" t="s">
        <v>32</v>
      </c>
      <c r="D5" s="2" t="s">
        <v>33</v>
      </c>
      <c r="E5" s="2" t="s">
        <v>28</v>
      </c>
      <c r="F5" s="2" t="s">
        <v>24</v>
      </c>
      <c r="G5" s="2" t="s">
        <v>24</v>
      </c>
      <c r="H5" s="2" t="s">
        <v>21</v>
      </c>
      <c r="I5" s="2" t="s">
        <v>29</v>
      </c>
      <c r="J5" s="2" t="s">
        <v>22</v>
      </c>
      <c r="K5" s="2">
        <v>1</v>
      </c>
      <c r="L5" s="2">
        <v>120</v>
      </c>
      <c r="M5" s="2">
        <v>139.19999999999999</v>
      </c>
      <c r="N5" s="2">
        <v>140</v>
      </c>
      <c r="O5" s="2">
        <v>0</v>
      </c>
      <c r="P5" s="3">
        <v>294.16000000000003</v>
      </c>
      <c r="Q5" s="3">
        <v>0</v>
      </c>
      <c r="R5" s="3">
        <v>140.46</v>
      </c>
      <c r="S5" s="3">
        <v>0</v>
      </c>
      <c r="T5" s="3">
        <f>SUM(O5:S5)</f>
        <v>434.62</v>
      </c>
      <c r="U5" s="3">
        <v>65.19</v>
      </c>
      <c r="V5" s="5">
        <f>SUM(T5:U5)</f>
        <v>499.81</v>
      </c>
      <c r="W5" s="3" t="s">
        <v>52</v>
      </c>
      <c r="X5" s="2" t="s">
        <v>30</v>
      </c>
      <c r="Y5" s="2"/>
    </row>
    <row r="6" spans="1:25" x14ac:dyDescent="0.25">
      <c r="A6" s="1">
        <v>45142</v>
      </c>
      <c r="B6" s="2" t="s">
        <v>41</v>
      </c>
      <c r="C6" s="2" t="s">
        <v>42</v>
      </c>
      <c r="D6" s="2" t="s">
        <v>27</v>
      </c>
      <c r="E6" s="2" t="s">
        <v>28</v>
      </c>
      <c r="F6" s="2" t="s">
        <v>24</v>
      </c>
      <c r="G6" s="2" t="s">
        <v>24</v>
      </c>
      <c r="H6" s="2" t="s">
        <v>21</v>
      </c>
      <c r="I6" s="2" t="s">
        <v>29</v>
      </c>
      <c r="J6" s="2" t="s">
        <v>22</v>
      </c>
      <c r="K6" s="2">
        <v>5</v>
      </c>
      <c r="L6" s="2">
        <v>70</v>
      </c>
      <c r="M6" s="2">
        <v>16.25</v>
      </c>
      <c r="N6" s="2">
        <v>70</v>
      </c>
      <c r="O6" s="2">
        <v>0</v>
      </c>
      <c r="P6" s="3">
        <v>147.08000000000001</v>
      </c>
      <c r="Q6" s="3">
        <v>0</v>
      </c>
      <c r="R6" s="3">
        <v>70.23</v>
      </c>
      <c r="S6" s="3">
        <v>0</v>
      </c>
      <c r="T6" s="3">
        <f>SUM(O6:S6)</f>
        <v>217.31</v>
      </c>
      <c r="U6" s="3">
        <v>32.6</v>
      </c>
      <c r="V6" s="5">
        <f>SUM(T6:U6)</f>
        <v>249.91</v>
      </c>
      <c r="W6" s="3" t="s">
        <v>52</v>
      </c>
      <c r="X6" s="2" t="s">
        <v>30</v>
      </c>
      <c r="Y6" s="2"/>
    </row>
    <row r="7" spans="1:25" x14ac:dyDescent="0.25">
      <c r="A7" s="1">
        <v>45152</v>
      </c>
      <c r="B7" s="2" t="s">
        <v>46</v>
      </c>
      <c r="C7" s="2" t="s">
        <v>47</v>
      </c>
      <c r="D7" s="2" t="s">
        <v>37</v>
      </c>
      <c r="E7" s="2" t="s">
        <v>28</v>
      </c>
      <c r="F7" s="2" t="s">
        <v>24</v>
      </c>
      <c r="G7" s="2" t="s">
        <v>24</v>
      </c>
      <c r="H7" s="2" t="s">
        <v>21</v>
      </c>
      <c r="I7" s="2" t="s">
        <v>29</v>
      </c>
      <c r="J7" s="2" t="s">
        <v>22</v>
      </c>
      <c r="K7" s="2">
        <v>4</v>
      </c>
      <c r="L7" s="2">
        <v>26</v>
      </c>
      <c r="M7" s="2">
        <v>60.48</v>
      </c>
      <c r="N7" s="2">
        <v>61</v>
      </c>
      <c r="O7" s="2">
        <v>0</v>
      </c>
      <c r="P7" s="3">
        <v>128.18</v>
      </c>
      <c r="Q7" s="3">
        <v>0</v>
      </c>
      <c r="R7" s="3">
        <v>61.2</v>
      </c>
      <c r="S7" s="3">
        <v>0</v>
      </c>
      <c r="T7" s="3">
        <f>SUM(O7:S7)</f>
        <v>189.38</v>
      </c>
      <c r="U7" s="3">
        <v>28.4</v>
      </c>
      <c r="V7" s="5">
        <f>SUM(T7:U7)</f>
        <v>217.78</v>
      </c>
      <c r="W7" s="3" t="s">
        <v>52</v>
      </c>
      <c r="X7" s="2" t="s">
        <v>30</v>
      </c>
      <c r="Y7" s="2"/>
    </row>
    <row r="8" spans="1:25" x14ac:dyDescent="0.25">
      <c r="A8" s="1">
        <v>45140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24</v>
      </c>
      <c r="G8" s="2" t="s">
        <v>24</v>
      </c>
      <c r="H8" s="2" t="s">
        <v>21</v>
      </c>
      <c r="I8" s="2" t="s">
        <v>29</v>
      </c>
      <c r="J8" s="2" t="s">
        <v>22</v>
      </c>
      <c r="K8" s="2">
        <v>3</v>
      </c>
      <c r="L8" s="2">
        <v>547</v>
      </c>
      <c r="M8" s="2">
        <v>641.82000000000005</v>
      </c>
      <c r="N8" s="2">
        <v>642</v>
      </c>
      <c r="O8" s="2">
        <v>0</v>
      </c>
      <c r="P8" s="3">
        <v>1348.93</v>
      </c>
      <c r="Q8" s="3">
        <v>0</v>
      </c>
      <c r="R8" s="3">
        <v>644.11</v>
      </c>
      <c r="S8" s="3">
        <v>0</v>
      </c>
      <c r="T8" s="3">
        <f>SUM(O8:S8)</f>
        <v>1993.04</v>
      </c>
      <c r="U8" s="3">
        <v>298.95999999999998</v>
      </c>
      <c r="V8" s="5">
        <f>SUM(T8:U8)</f>
        <v>2292</v>
      </c>
      <c r="W8" s="3" t="s">
        <v>52</v>
      </c>
      <c r="X8" s="2" t="s">
        <v>30</v>
      </c>
      <c r="Y8" s="2"/>
    </row>
    <row r="9" spans="1:25" x14ac:dyDescent="0.25">
      <c r="A9" s="1">
        <v>45145</v>
      </c>
      <c r="B9" s="2" t="s">
        <v>43</v>
      </c>
      <c r="C9" s="2" t="s">
        <v>26</v>
      </c>
      <c r="D9" s="2" t="s">
        <v>27</v>
      </c>
      <c r="E9" s="2" t="s">
        <v>28</v>
      </c>
      <c r="F9" s="2" t="s">
        <v>24</v>
      </c>
      <c r="G9" s="2" t="s">
        <v>24</v>
      </c>
      <c r="H9" s="2" t="s">
        <v>21</v>
      </c>
      <c r="I9" s="2" t="s">
        <v>29</v>
      </c>
      <c r="J9" s="2" t="s">
        <v>22</v>
      </c>
      <c r="K9" s="2">
        <v>6</v>
      </c>
      <c r="L9" s="2">
        <v>2946</v>
      </c>
      <c r="M9" s="2">
        <v>1740</v>
      </c>
      <c r="N9" s="2">
        <v>2946</v>
      </c>
      <c r="O9" s="2">
        <v>0</v>
      </c>
      <c r="P9" s="3">
        <v>5494.81</v>
      </c>
      <c r="Q9" s="3">
        <v>0</v>
      </c>
      <c r="R9" s="3">
        <v>2623.77</v>
      </c>
      <c r="S9" s="3">
        <v>0</v>
      </c>
      <c r="T9" s="3">
        <f>SUM(O9:S9)</f>
        <v>8118.58</v>
      </c>
      <c r="U9" s="3">
        <v>1217.79</v>
      </c>
      <c r="V9" s="5">
        <f>SUM(T9:U9)</f>
        <v>9336.369999999999</v>
      </c>
      <c r="W9" s="3" t="s">
        <v>52</v>
      </c>
      <c r="X9" s="2" t="s">
        <v>30</v>
      </c>
      <c r="Y9" s="2"/>
    </row>
    <row r="10" spans="1:25" x14ac:dyDescent="0.25">
      <c r="A10" s="1">
        <v>45148</v>
      </c>
      <c r="B10" s="2" t="s">
        <v>44</v>
      </c>
      <c r="C10" s="2" t="s">
        <v>26</v>
      </c>
      <c r="D10" s="2" t="s">
        <v>27</v>
      </c>
      <c r="E10" s="2" t="s">
        <v>28</v>
      </c>
      <c r="F10" s="2" t="s">
        <v>24</v>
      </c>
      <c r="G10" s="2" t="s">
        <v>24</v>
      </c>
      <c r="H10" s="2" t="s">
        <v>21</v>
      </c>
      <c r="I10" s="2" t="s">
        <v>29</v>
      </c>
      <c r="J10" s="2" t="s">
        <v>22</v>
      </c>
      <c r="K10" s="2">
        <v>1</v>
      </c>
      <c r="L10" s="2">
        <v>486</v>
      </c>
      <c r="M10" s="2">
        <v>300</v>
      </c>
      <c r="N10" s="2">
        <v>486</v>
      </c>
      <c r="O10" s="2">
        <v>0</v>
      </c>
      <c r="P10" s="3">
        <v>1021.15</v>
      </c>
      <c r="Q10" s="3">
        <v>0</v>
      </c>
      <c r="R10" s="3">
        <v>487.6</v>
      </c>
      <c r="S10" s="3">
        <v>0</v>
      </c>
      <c r="T10" s="3">
        <f>SUM(O10:S10)</f>
        <v>1508.75</v>
      </c>
      <c r="U10" s="3">
        <v>226.32</v>
      </c>
      <c r="V10" s="5">
        <f>SUM(T10:U10)</f>
        <v>1735.07</v>
      </c>
      <c r="W10" s="3" t="s">
        <v>52</v>
      </c>
      <c r="X10" s="2" t="s">
        <v>30</v>
      </c>
      <c r="Y10" s="2"/>
    </row>
    <row r="11" spans="1:25" x14ac:dyDescent="0.25">
      <c r="A11" s="1">
        <v>45152</v>
      </c>
      <c r="B11" s="2" t="s">
        <v>45</v>
      </c>
      <c r="C11" s="2" t="s">
        <v>23</v>
      </c>
      <c r="D11" s="2" t="s">
        <v>27</v>
      </c>
      <c r="E11" s="2" t="s">
        <v>28</v>
      </c>
      <c r="F11" s="2" t="s">
        <v>24</v>
      </c>
      <c r="G11" s="2" t="s">
        <v>24</v>
      </c>
      <c r="H11" s="2" t="s">
        <v>21</v>
      </c>
      <c r="I11" s="2" t="s">
        <v>29</v>
      </c>
      <c r="J11" s="2" t="s">
        <v>22</v>
      </c>
      <c r="K11" s="2">
        <v>2</v>
      </c>
      <c r="L11" s="2">
        <v>1382</v>
      </c>
      <c r="M11" s="2">
        <v>783.86</v>
      </c>
      <c r="N11" s="2">
        <v>1382</v>
      </c>
      <c r="O11" s="2">
        <v>0</v>
      </c>
      <c r="P11" s="3">
        <v>2577.67</v>
      </c>
      <c r="Q11" s="3">
        <v>0</v>
      </c>
      <c r="R11" s="3">
        <v>1230.8399999999999</v>
      </c>
      <c r="S11" s="3">
        <v>0</v>
      </c>
      <c r="T11" s="3">
        <f>SUM(O11:S11)</f>
        <v>3808.51</v>
      </c>
      <c r="U11" s="3">
        <v>571.27</v>
      </c>
      <c r="V11" s="5">
        <f>SUM(T11:U11)</f>
        <v>4379.7800000000007</v>
      </c>
      <c r="W11" s="3" t="s">
        <v>52</v>
      </c>
      <c r="X11" s="2" t="s">
        <v>30</v>
      </c>
      <c r="Y11" s="2"/>
    </row>
  </sheetData>
  <sortState ref="A2:Y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2023-08-16T10:14:43Z</dcterms:created>
  <dcterms:modified xsi:type="dcterms:W3CDTF">2023-09-05T12:50:40Z</dcterms:modified>
</cp:coreProperties>
</file>