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Sheet1!#REF!</definedName>
  </definedNames>
  <calcPr calcId="14562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2" i="1"/>
  <c r="T3" i="1"/>
  <c r="T4" i="1"/>
  <c r="T5" i="1"/>
  <c r="T6" i="1"/>
  <c r="T7" i="1"/>
  <c r="T8" i="1"/>
  <c r="T9" i="1"/>
  <c r="T2" i="1"/>
</calcChain>
</file>

<file path=xl/sharedStrings.xml><?xml version="1.0" encoding="utf-8"?>
<sst xmlns="http://schemas.openxmlformats.org/spreadsheetml/2006/main" count="104" uniqueCount="52">
  <si>
    <t>Waybill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</si>
  <si>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</si>
  <si>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</si>
  <si>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</si>
  <si>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</si>
  <si>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</si>
  <si>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</si>
  <si>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</si>
  <si>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</si>
  <si>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</si>
  <si>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</si>
  <si>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</si>
  <si>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</si>
  <si>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</si>
  <si>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Fuel</t>
  </si>
  <si>
    <t>Other_Surch</t>
  </si>
  <si>
    <t>SubTotal</t>
  </si>
  <si>
    <t>VAT</t>
  </si>
  <si>
    <t>Total</t>
  </si>
  <si>
    <t>Billable Accnum</t>
  </si>
  <si>
    <t>JNB</t>
  </si>
  <si>
    <t>CPT</t>
  </si>
  <si>
    <t>CAPE TOWN</t>
  </si>
  <si>
    <t>DOOR</t>
  </si>
  <si>
    <t>MIDRAND</t>
  </si>
  <si>
    <t>DBN</t>
  </si>
  <si>
    <t>SHZEN</t>
  </si>
  <si>
    <t>BOTTLER PRINTERS</t>
  </si>
  <si>
    <t>OTTERY</t>
  </si>
  <si>
    <t>PTA</t>
  </si>
  <si>
    <t>1938282</t>
  </si>
  <si>
    <t>PROFICCO</t>
  </si>
  <si>
    <t>EDENVALE (JNB)</t>
  </si>
  <si>
    <t>MOV004</t>
  </si>
  <si>
    <t>2000894</t>
  </si>
  <si>
    <t>BOTTLE PRINTERS</t>
  </si>
  <si>
    <t>SHEZEN</t>
  </si>
  <si>
    <t>2011066</t>
  </si>
  <si>
    <t>SHADE SAILS</t>
  </si>
  <si>
    <t>1961023L</t>
  </si>
  <si>
    <t>PRIME PRODUCTS</t>
  </si>
  <si>
    <t>SHIZEN CPT</t>
  </si>
  <si>
    <t>2011065</t>
  </si>
  <si>
    <t>SHEZEN OTTERY</t>
  </si>
  <si>
    <t>1938281</t>
  </si>
  <si>
    <t>1938358</t>
  </si>
  <si>
    <t>Manifest Date</t>
  </si>
  <si>
    <t>Client Reference</t>
  </si>
  <si>
    <t>Insurance</t>
  </si>
  <si>
    <t>InvoiceNo</t>
  </si>
  <si>
    <t>MA Info</t>
  </si>
  <si>
    <t>INV252680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</si>
</sst>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F1" workbookViewId="0">
      <selection activeCell="T10" sqref="T10:V10"/>
    </sheetView>
  </sheetViews>
  <sheetFormatPr defaultRowHeight="15" x14ac:dyDescent="0.25"/>
  <cols>
    <col min="1" max="1" width="13.7109375" bestFit="1" customWidth="1"/>
    <col min="2" max="2" width="8.85546875" bestFit="1" customWidth="1"/>
    <col min="3" max="3" width="16" bestFit="1" customWidth="1"/>
    <col min="4" max="4" width="16.5703125" bestFit="1" customWidth="1"/>
    <col min="5" max="5" width="17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425781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" style="6" bestFit="1" customWidth="1"/>
    <col min="19" max="19" width="12" style="6" bestFit="1" customWidth="1"/>
    <col min="20" max="20" width="8.7109375" style="6" bestFit="1" customWidth="1"/>
    <col min="21" max="21" width="7" style="6" bestFit="1" customWidth="1"/>
    <col min="22" max="22" width="8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3" t="s">
        <v>46</v>
      </c>
      <c r="B1" s="3" t="s">
        <v>0</v>
      </c>
      <c r="C1" s="3" t="s">
        <v>47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4" t="s">
        <v>12</v>
      </c>
      <c r="P1" s="4" t="s">
        <v>13</v>
      </c>
      <c r="Q1" s="4" t="s">
        <v>48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3" t="s">
        <v>49</v>
      </c>
      <c r="X1" s="3" t="s">
        <v>19</v>
      </c>
      <c r="Y1" s="3" t="s">
        <v>50</v>
      </c>
    </row>
    <row r="2" spans="1:25" x14ac:dyDescent="0.25">
      <c r="A2" s="1">
        <v>44328</v>
      </c>
      <c r="B2" s="2" t="s">
        <v>44</v>
      </c>
      <c r="C2" s="2"/>
      <c r="D2" s="2" t="s">
        <v>26</v>
      </c>
      <c r="E2" s="2" t="s">
        <v>31</v>
      </c>
      <c r="F2" s="2" t="s">
        <v>21</v>
      </c>
      <c r="G2" s="2" t="s">
        <v>21</v>
      </c>
      <c r="H2" s="2" t="s">
        <v>20</v>
      </c>
      <c r="I2" s="2" t="s">
        <v>32</v>
      </c>
      <c r="J2" s="2" t="s">
        <v>23</v>
      </c>
      <c r="K2" s="2">
        <v>1</v>
      </c>
      <c r="L2" s="2">
        <v>133</v>
      </c>
      <c r="M2" s="2">
        <v>343.2</v>
      </c>
      <c r="N2" s="2">
        <v>344</v>
      </c>
      <c r="O2" s="5">
        <v>0</v>
      </c>
      <c r="P2" s="5">
        <v>656.35</v>
      </c>
      <c r="Q2" s="5">
        <v>0</v>
      </c>
      <c r="R2" s="5">
        <v>154.44</v>
      </c>
      <c r="S2" s="5">
        <v>0</v>
      </c>
      <c r="T2" s="5">
        <f>SUM(O2:S2)</f>
        <v>810.79</v>
      </c>
      <c r="U2" s="5">
        <v>121.62</v>
      </c>
      <c r="V2" s="5">
        <f>SUM(T2:U2)</f>
        <v>932.41</v>
      </c>
      <c r="W2" s="2" t="s">
        <v>51</v>
      </c>
      <c r="X2" s="2" t="s">
        <v>33</v>
      </c>
      <c r="Y2" s="2"/>
    </row>
    <row r="3" spans="1:25" x14ac:dyDescent="0.25">
      <c r="A3" s="1">
        <v>44319</v>
      </c>
      <c r="B3" s="2" t="s">
        <v>30</v>
      </c>
      <c r="C3" s="2"/>
      <c r="D3" s="2" t="s">
        <v>26</v>
      </c>
      <c r="E3" s="2" t="s">
        <v>31</v>
      </c>
      <c r="F3" s="2" t="s">
        <v>21</v>
      </c>
      <c r="G3" s="2" t="s">
        <v>21</v>
      </c>
      <c r="H3" s="2" t="s">
        <v>20</v>
      </c>
      <c r="I3" s="2" t="s">
        <v>32</v>
      </c>
      <c r="J3" s="2" t="s">
        <v>23</v>
      </c>
      <c r="K3" s="2">
        <v>1</v>
      </c>
      <c r="L3" s="2">
        <v>103</v>
      </c>
      <c r="M3" s="2">
        <v>408</v>
      </c>
      <c r="N3" s="2">
        <v>408</v>
      </c>
      <c r="O3" s="5">
        <v>0</v>
      </c>
      <c r="P3" s="5">
        <v>778.46</v>
      </c>
      <c r="Q3" s="5">
        <v>0</v>
      </c>
      <c r="R3" s="5">
        <v>192.82</v>
      </c>
      <c r="S3" s="5">
        <v>0</v>
      </c>
      <c r="T3" s="5">
        <f t="shared" ref="T3:T9" si="0">SUM(O3:S3)</f>
        <v>971.28</v>
      </c>
      <c r="U3" s="5">
        <v>145.69999999999999</v>
      </c>
      <c r="V3" s="5">
        <f t="shared" ref="V3:V9" si="1">SUM(T3:U3)</f>
        <v>1116.98</v>
      </c>
      <c r="W3" s="2" t="s">
        <v>51</v>
      </c>
      <c r="X3" s="2" t="s">
        <v>33</v>
      </c>
      <c r="Y3" s="2"/>
    </row>
    <row r="4" spans="1:25" x14ac:dyDescent="0.25">
      <c r="A4" s="1">
        <v>44322</v>
      </c>
      <c r="B4" s="2">
        <v>1938357</v>
      </c>
      <c r="C4" s="2"/>
      <c r="D4" s="2" t="s">
        <v>26</v>
      </c>
      <c r="E4" s="2" t="s">
        <v>27</v>
      </c>
      <c r="F4" s="2" t="s">
        <v>21</v>
      </c>
      <c r="G4" s="2" t="s">
        <v>21</v>
      </c>
      <c r="H4" s="2" t="s">
        <v>20</v>
      </c>
      <c r="I4" s="2" t="s">
        <v>24</v>
      </c>
      <c r="J4" s="2" t="s">
        <v>23</v>
      </c>
      <c r="K4" s="2">
        <v>1</v>
      </c>
      <c r="L4" s="2">
        <v>125</v>
      </c>
      <c r="M4" s="2">
        <v>250</v>
      </c>
      <c r="N4" s="2">
        <v>250</v>
      </c>
      <c r="O4" s="5">
        <v>0</v>
      </c>
      <c r="P4" s="5">
        <v>477</v>
      </c>
      <c r="Q4" s="5">
        <v>0</v>
      </c>
      <c r="R4" s="5">
        <v>112.23</v>
      </c>
      <c r="S4" s="5">
        <v>0</v>
      </c>
      <c r="T4" s="5">
        <f t="shared" si="0"/>
        <v>589.23</v>
      </c>
      <c r="U4" s="5">
        <v>88.38</v>
      </c>
      <c r="V4" s="5">
        <f t="shared" si="1"/>
        <v>677.61</v>
      </c>
      <c r="W4" s="2" t="s">
        <v>51</v>
      </c>
      <c r="X4" s="2" t="s">
        <v>33</v>
      </c>
      <c r="Y4" s="2"/>
    </row>
    <row r="5" spans="1:25" x14ac:dyDescent="0.25">
      <c r="A5" s="1">
        <v>44329</v>
      </c>
      <c r="B5" s="2" t="s">
        <v>45</v>
      </c>
      <c r="C5" s="2"/>
      <c r="D5" s="2" t="s">
        <v>26</v>
      </c>
      <c r="E5" s="2" t="s">
        <v>27</v>
      </c>
      <c r="F5" s="2" t="s">
        <v>21</v>
      </c>
      <c r="G5" s="2" t="s">
        <v>21</v>
      </c>
      <c r="H5" s="2" t="s">
        <v>20</v>
      </c>
      <c r="I5" s="2" t="s">
        <v>24</v>
      </c>
      <c r="J5" s="2" t="s">
        <v>23</v>
      </c>
      <c r="K5" s="2">
        <v>34</v>
      </c>
      <c r="L5" s="2">
        <v>102</v>
      </c>
      <c r="M5" s="2">
        <v>652.79999999999995</v>
      </c>
      <c r="N5" s="2">
        <v>653</v>
      </c>
      <c r="O5" s="5">
        <v>0</v>
      </c>
      <c r="P5" s="5">
        <v>1245.92</v>
      </c>
      <c r="Q5" s="5">
        <v>0</v>
      </c>
      <c r="R5" s="5">
        <v>293.16000000000003</v>
      </c>
      <c r="S5" s="5">
        <v>0</v>
      </c>
      <c r="T5" s="5">
        <f t="shared" si="0"/>
        <v>1539.0800000000002</v>
      </c>
      <c r="U5" s="5">
        <v>230.87</v>
      </c>
      <c r="V5" s="5">
        <f t="shared" si="1"/>
        <v>1769.9500000000003</v>
      </c>
      <c r="W5" s="2" t="s">
        <v>51</v>
      </c>
      <c r="X5" s="2" t="s">
        <v>33</v>
      </c>
      <c r="Y5" s="2"/>
    </row>
    <row r="6" spans="1:25" x14ac:dyDescent="0.25">
      <c r="A6" s="1">
        <v>44320</v>
      </c>
      <c r="B6" s="2" t="s">
        <v>34</v>
      </c>
      <c r="C6" s="2"/>
      <c r="D6" s="2" t="s">
        <v>35</v>
      </c>
      <c r="E6" s="2" t="s">
        <v>36</v>
      </c>
      <c r="F6" s="2" t="s">
        <v>20</v>
      </c>
      <c r="G6" s="2" t="s">
        <v>20</v>
      </c>
      <c r="H6" s="2" t="s">
        <v>21</v>
      </c>
      <c r="I6" s="2" t="s">
        <v>22</v>
      </c>
      <c r="J6" s="2" t="s">
        <v>23</v>
      </c>
      <c r="K6" s="2">
        <v>17</v>
      </c>
      <c r="L6" s="2">
        <v>68</v>
      </c>
      <c r="M6" s="2">
        <v>318.24</v>
      </c>
      <c r="N6" s="2">
        <v>319</v>
      </c>
      <c r="O6" s="5">
        <v>0</v>
      </c>
      <c r="P6" s="5">
        <v>608.65</v>
      </c>
      <c r="Q6" s="5">
        <v>0</v>
      </c>
      <c r="R6" s="5">
        <v>150.76</v>
      </c>
      <c r="S6" s="5">
        <v>0</v>
      </c>
      <c r="T6" s="5">
        <f t="shared" si="0"/>
        <v>759.41</v>
      </c>
      <c r="U6" s="5">
        <v>113.91</v>
      </c>
      <c r="V6" s="5">
        <f t="shared" si="1"/>
        <v>873.31999999999994</v>
      </c>
      <c r="W6" s="2" t="s">
        <v>51</v>
      </c>
      <c r="X6" s="2" t="s">
        <v>33</v>
      </c>
      <c r="Y6" s="2"/>
    </row>
    <row r="7" spans="1:25" x14ac:dyDescent="0.25">
      <c r="A7" s="1">
        <v>44323</v>
      </c>
      <c r="B7" s="2" t="s">
        <v>42</v>
      </c>
      <c r="C7" s="2"/>
      <c r="D7" s="2" t="s">
        <v>38</v>
      </c>
      <c r="E7" s="2" t="s">
        <v>43</v>
      </c>
      <c r="F7" s="2" t="s">
        <v>20</v>
      </c>
      <c r="G7" s="2" t="s">
        <v>20</v>
      </c>
      <c r="H7" s="2" t="s">
        <v>21</v>
      </c>
      <c r="I7" s="2" t="s">
        <v>28</v>
      </c>
      <c r="J7" s="2" t="s">
        <v>23</v>
      </c>
      <c r="K7" s="2">
        <v>11</v>
      </c>
      <c r="L7" s="2">
        <v>22</v>
      </c>
      <c r="M7" s="2">
        <v>12.35</v>
      </c>
      <c r="N7" s="2">
        <v>22</v>
      </c>
      <c r="O7" s="5">
        <v>0</v>
      </c>
      <c r="P7" s="5">
        <v>60.4</v>
      </c>
      <c r="Q7" s="5">
        <v>0</v>
      </c>
      <c r="R7" s="5">
        <v>14.21</v>
      </c>
      <c r="S7" s="5">
        <v>0</v>
      </c>
      <c r="T7" s="5">
        <f t="shared" si="0"/>
        <v>74.61</v>
      </c>
      <c r="U7" s="5">
        <v>11.19</v>
      </c>
      <c r="V7" s="5">
        <f t="shared" si="1"/>
        <v>85.8</v>
      </c>
      <c r="W7" s="2" t="s">
        <v>51</v>
      </c>
      <c r="X7" s="2" t="s">
        <v>33</v>
      </c>
      <c r="Y7" s="2"/>
    </row>
    <row r="8" spans="1:25" x14ac:dyDescent="0.25">
      <c r="A8" s="1">
        <v>44320</v>
      </c>
      <c r="B8" s="2" t="s">
        <v>37</v>
      </c>
      <c r="C8" s="2"/>
      <c r="D8" s="2" t="s">
        <v>38</v>
      </c>
      <c r="E8" s="2" t="s">
        <v>26</v>
      </c>
      <c r="F8" s="2" t="s">
        <v>20</v>
      </c>
      <c r="G8" s="2" t="s">
        <v>20</v>
      </c>
      <c r="H8" s="2" t="s">
        <v>21</v>
      </c>
      <c r="I8" s="2" t="s">
        <v>28</v>
      </c>
      <c r="J8" s="2" t="s">
        <v>23</v>
      </c>
      <c r="K8" s="2">
        <v>20</v>
      </c>
      <c r="L8" s="2">
        <v>40</v>
      </c>
      <c r="M8" s="2">
        <v>342.24</v>
      </c>
      <c r="N8" s="2">
        <v>343</v>
      </c>
      <c r="O8" s="5">
        <v>0</v>
      </c>
      <c r="P8" s="5">
        <v>654.44000000000005</v>
      </c>
      <c r="Q8" s="5">
        <v>0</v>
      </c>
      <c r="R8" s="5">
        <v>162.11000000000001</v>
      </c>
      <c r="S8" s="5">
        <v>0</v>
      </c>
      <c r="T8" s="5">
        <f t="shared" si="0"/>
        <v>816.55000000000007</v>
      </c>
      <c r="U8" s="5">
        <v>122.48</v>
      </c>
      <c r="V8" s="5">
        <f t="shared" si="1"/>
        <v>939.03000000000009</v>
      </c>
      <c r="W8" s="2" t="s">
        <v>51</v>
      </c>
      <c r="X8" s="2" t="s">
        <v>33</v>
      </c>
      <c r="Y8" s="2"/>
    </row>
    <row r="9" spans="1:25" x14ac:dyDescent="0.25">
      <c r="A9" s="1">
        <v>44322</v>
      </c>
      <c r="B9" s="2" t="s">
        <v>39</v>
      </c>
      <c r="C9" s="2"/>
      <c r="D9" s="2" t="s">
        <v>40</v>
      </c>
      <c r="E9" s="2" t="s">
        <v>41</v>
      </c>
      <c r="F9" s="2" t="s">
        <v>25</v>
      </c>
      <c r="G9" s="2" t="s">
        <v>29</v>
      </c>
      <c r="H9" s="2" t="s">
        <v>21</v>
      </c>
      <c r="I9" s="2" t="s">
        <v>28</v>
      </c>
      <c r="J9" s="2" t="s">
        <v>23</v>
      </c>
      <c r="K9" s="2">
        <v>2</v>
      </c>
      <c r="L9" s="2">
        <v>342</v>
      </c>
      <c r="M9" s="2">
        <v>0</v>
      </c>
      <c r="N9" s="2">
        <v>342</v>
      </c>
      <c r="O9" s="5">
        <v>0</v>
      </c>
      <c r="P9" s="5">
        <v>706.91</v>
      </c>
      <c r="Q9" s="5">
        <v>0</v>
      </c>
      <c r="R9" s="5">
        <v>166.34</v>
      </c>
      <c r="S9" s="5">
        <v>0</v>
      </c>
      <c r="T9" s="5">
        <f t="shared" si="0"/>
        <v>873.25</v>
      </c>
      <c r="U9" s="5">
        <v>130.97999999999999</v>
      </c>
      <c r="V9" s="5">
        <f t="shared" si="1"/>
        <v>1004.23</v>
      </c>
      <c r="W9" s="2" t="s">
        <v>51</v>
      </c>
      <c r="X9" s="2" t="s">
        <v>33</v>
      </c>
      <c r="Y9" s="2"/>
    </row>
  </sheetData>
  <sortState ref="A2:Y8">
    <sortCondition ref="B2:B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2021-05-24T07:57:09Z</dcterms:created>
  <dcterms:modified xsi:type="dcterms:W3CDTF">2021-05-24T09:33:05Z</dcterms:modified>
</cp:coreProperties>
</file>