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3" i="1" l="1"/>
  <c r="V3" i="1" s="1"/>
  <c r="T4" i="1"/>
  <c r="V4" i="1" s="1"/>
  <c r="T5" i="1"/>
  <c r="V5" i="1" s="1"/>
  <c r="T2" i="1"/>
  <c r="V2" i="1" s="1"/>
</calcChain>
</file>

<file path=xl/sharedStrings.xml><?xml version="1.0" encoding="utf-8"?>
<sst xmlns="http://schemas.openxmlformats.org/spreadsheetml/2006/main" count="66" uniqueCount="46">
  <si>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</si>
  <si>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</si>
  <si>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</si>
  <si>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</si>
  <si>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</si>
  <si>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</si>
  <si>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</si>
  <si>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</si>
  <si>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</si>
  <si>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</si>
  <si>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</si>
  <si>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</si>
  <si>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</si>
  <si>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</si>
  <si>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</si>
  <si>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</si>
  <si>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Other_Surch</t>
  </si>
  <si>
    <t>SubTotal</t>
  </si>
  <si>
    <t>VAT</t>
  </si>
  <si>
    <t>Total</t>
  </si>
  <si>
    <t>Billable Accnum</t>
  </si>
  <si>
    <t>CPT</t>
  </si>
  <si>
    <t>DOOR</t>
  </si>
  <si>
    <t>-</t>
  </si>
  <si>
    <t>JNB</t>
  </si>
  <si>
    <t>PTA</t>
  </si>
  <si>
    <t>PRETORIA</t>
  </si>
  <si>
    <t>2161740</t>
  </si>
  <si>
    <t>SHZEN</t>
  </si>
  <si>
    <t>PRIME PRODUCTS</t>
  </si>
  <si>
    <t>MOV004</t>
  </si>
  <si>
    <t>2161783</t>
  </si>
  <si>
    <t>PROFICOS PACKAGING</t>
  </si>
  <si>
    <t>SEBENZA</t>
  </si>
  <si>
    <t>SHEZEN OTTERY</t>
  </si>
  <si>
    <t>OTTERY</t>
  </si>
  <si>
    <t>2261230</t>
  </si>
  <si>
    <t>PROFICOS</t>
  </si>
  <si>
    <t>2161741</t>
  </si>
  <si>
    <t>PRIME PELINDABA EAST</t>
  </si>
  <si>
    <t>PELINDABA</t>
  </si>
  <si>
    <t>Inv_Value</t>
  </si>
  <si>
    <t>Insurance</t>
  </si>
  <si>
    <t>InvoiceNo</t>
  </si>
  <si>
    <t>MA Info</t>
  </si>
  <si>
    <t>INV275814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</si>
</sst>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/>
    <xf numFmtId="14" fontId="0" fillId="0" borderId="1" xfId="0" applyNumberFormat="1" applyBorder="1" applyAlignment="1"/>
    <xf numFmtId="2" fontId="0" fillId="0" borderId="1" xfId="0" applyNumberFormat="1" applyBorder="1" applyAlignment="1"/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abSelected="1" topLeftCell="I1" workbookViewId="0">
      <selection activeCell="T6" sqref="T6:V6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26.5703125" bestFit="1" customWidth="1"/>
    <col min="5" max="5" width="22.1406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1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1" bestFit="1" customWidth="1"/>
    <col min="16" max="16" width="14.5703125" style="1" bestFit="1" customWidth="1"/>
    <col min="17" max="17" width="9.5703125" style="1" bestFit="1" customWidth="1"/>
    <col min="18" max="18" width="7.5703125" style="1" bestFit="1" customWidth="1"/>
    <col min="19" max="19" width="12" style="1" bestFit="1" customWidth="1"/>
    <col min="20" max="20" width="8.7109375" style="1" bestFit="1" customWidth="1"/>
    <col min="21" max="21" width="6.5703125" style="1" bestFit="1" customWidth="1"/>
    <col min="22" max="22" width="7.5703125" style="1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6" t="s">
        <v>41</v>
      </c>
      <c r="P1" s="6" t="s">
        <v>14</v>
      </c>
      <c r="Q1" s="6" t="s">
        <v>42</v>
      </c>
      <c r="R1" s="6" t="s">
        <v>15</v>
      </c>
      <c r="S1" s="6" t="s">
        <v>16</v>
      </c>
      <c r="T1" s="6" t="s">
        <v>17</v>
      </c>
      <c r="U1" s="6" t="s">
        <v>18</v>
      </c>
      <c r="V1" s="6" t="s">
        <v>19</v>
      </c>
      <c r="W1" s="2" t="s">
        <v>43</v>
      </c>
      <c r="X1" s="2" t="s">
        <v>20</v>
      </c>
      <c r="Y1" s="2" t="s">
        <v>44</v>
      </c>
    </row>
    <row r="2" spans="1:25" x14ac:dyDescent="0.25">
      <c r="A2" s="4">
        <v>44774</v>
      </c>
      <c r="B2" s="3" t="s">
        <v>27</v>
      </c>
      <c r="C2" s="3"/>
      <c r="D2" s="3" t="s">
        <v>28</v>
      </c>
      <c r="E2" s="3" t="s">
        <v>29</v>
      </c>
      <c r="F2" s="3" t="s">
        <v>24</v>
      </c>
      <c r="G2" s="3" t="s">
        <v>21</v>
      </c>
      <c r="H2" s="3" t="s">
        <v>25</v>
      </c>
      <c r="I2" s="3" t="s">
        <v>26</v>
      </c>
      <c r="J2" s="3" t="s">
        <v>22</v>
      </c>
      <c r="K2" s="3">
        <v>6</v>
      </c>
      <c r="L2" s="3">
        <v>54</v>
      </c>
      <c r="M2" s="3">
        <v>174.18</v>
      </c>
      <c r="N2" s="3">
        <v>175</v>
      </c>
      <c r="O2" s="5">
        <v>0</v>
      </c>
      <c r="P2" s="5">
        <v>376.57</v>
      </c>
      <c r="Q2" s="5">
        <v>0</v>
      </c>
      <c r="R2" s="5">
        <v>256.48</v>
      </c>
      <c r="S2" s="5">
        <v>0</v>
      </c>
      <c r="T2" s="5">
        <f>SUM(O2:S2)</f>
        <v>633.04999999999995</v>
      </c>
      <c r="U2" s="5">
        <v>94.95</v>
      </c>
      <c r="V2" s="5">
        <f>SUM(T2:U2)</f>
        <v>728</v>
      </c>
      <c r="W2" s="5" t="s">
        <v>45</v>
      </c>
      <c r="X2" s="3" t="s">
        <v>30</v>
      </c>
      <c r="Y2" s="3"/>
    </row>
    <row r="3" spans="1:25" x14ac:dyDescent="0.25">
      <c r="A3" s="4">
        <v>44781</v>
      </c>
      <c r="B3" s="3" t="s">
        <v>38</v>
      </c>
      <c r="C3" s="3"/>
      <c r="D3" s="3" t="s">
        <v>28</v>
      </c>
      <c r="E3" s="3" t="s">
        <v>39</v>
      </c>
      <c r="F3" s="3" t="s">
        <v>21</v>
      </c>
      <c r="G3" s="3" t="s">
        <v>21</v>
      </c>
      <c r="H3" s="3" t="s">
        <v>25</v>
      </c>
      <c r="I3" s="3" t="s">
        <v>40</v>
      </c>
      <c r="J3" s="3" t="s">
        <v>22</v>
      </c>
      <c r="K3" s="3">
        <v>4</v>
      </c>
      <c r="L3" s="3">
        <v>36</v>
      </c>
      <c r="M3" s="3">
        <v>34.6</v>
      </c>
      <c r="N3" s="3">
        <v>36</v>
      </c>
      <c r="O3" s="5">
        <v>0</v>
      </c>
      <c r="P3" s="5">
        <v>77.459999999999994</v>
      </c>
      <c r="Q3" s="5">
        <v>0</v>
      </c>
      <c r="R3" s="5">
        <v>49.94</v>
      </c>
      <c r="S3" s="5">
        <v>0</v>
      </c>
      <c r="T3" s="5">
        <f t="shared" ref="T3:T5" si="0">SUM(O3:S3)</f>
        <v>127.39999999999999</v>
      </c>
      <c r="U3" s="5">
        <v>19.11</v>
      </c>
      <c r="V3" s="5">
        <f t="shared" ref="V3:V5" si="1">SUM(T3:U3)</f>
        <v>146.51</v>
      </c>
      <c r="W3" s="5" t="s">
        <v>45</v>
      </c>
      <c r="X3" s="3" t="s">
        <v>30</v>
      </c>
      <c r="Y3" s="3"/>
    </row>
    <row r="4" spans="1:25" x14ac:dyDescent="0.25">
      <c r="A4" s="4">
        <v>44777</v>
      </c>
      <c r="B4" s="3" t="s">
        <v>31</v>
      </c>
      <c r="C4" s="3"/>
      <c r="D4" s="3" t="s">
        <v>28</v>
      </c>
      <c r="E4" s="3" t="s">
        <v>32</v>
      </c>
      <c r="F4" s="3" t="s">
        <v>21</v>
      </c>
      <c r="G4" s="3" t="s">
        <v>21</v>
      </c>
      <c r="H4" s="3" t="s">
        <v>24</v>
      </c>
      <c r="I4" s="3" t="s">
        <v>33</v>
      </c>
      <c r="J4" s="3" t="s">
        <v>22</v>
      </c>
      <c r="K4" s="3">
        <v>9</v>
      </c>
      <c r="L4" s="3">
        <v>81</v>
      </c>
      <c r="M4" s="3">
        <v>237.93</v>
      </c>
      <c r="N4" s="3">
        <v>238</v>
      </c>
      <c r="O4" s="5">
        <v>0</v>
      </c>
      <c r="P4" s="5">
        <v>471.76</v>
      </c>
      <c r="Q4" s="5">
        <v>0</v>
      </c>
      <c r="R4" s="5">
        <v>304.14999999999998</v>
      </c>
      <c r="S4" s="5">
        <v>0</v>
      </c>
      <c r="T4" s="5">
        <f t="shared" si="0"/>
        <v>775.91</v>
      </c>
      <c r="U4" s="5">
        <v>116.39</v>
      </c>
      <c r="V4" s="5">
        <f t="shared" si="1"/>
        <v>892.3</v>
      </c>
      <c r="W4" s="5" t="s">
        <v>45</v>
      </c>
      <c r="X4" s="3" t="s">
        <v>30</v>
      </c>
      <c r="Y4" s="3"/>
    </row>
    <row r="5" spans="1:25" x14ac:dyDescent="0.25">
      <c r="A5" s="4">
        <v>44778</v>
      </c>
      <c r="B5" s="3" t="s">
        <v>36</v>
      </c>
      <c r="C5" s="3" t="s">
        <v>23</v>
      </c>
      <c r="D5" s="3" t="s">
        <v>37</v>
      </c>
      <c r="E5" s="3" t="s">
        <v>34</v>
      </c>
      <c r="F5" s="3" t="s">
        <v>24</v>
      </c>
      <c r="G5" s="3" t="s">
        <v>24</v>
      </c>
      <c r="H5" s="3" t="s">
        <v>21</v>
      </c>
      <c r="I5" s="3" t="s">
        <v>35</v>
      </c>
      <c r="J5" s="3" t="s">
        <v>22</v>
      </c>
      <c r="K5" s="3">
        <v>2</v>
      </c>
      <c r="L5" s="3">
        <v>230</v>
      </c>
      <c r="M5" s="3">
        <v>412.8</v>
      </c>
      <c r="N5" s="3">
        <v>413</v>
      </c>
      <c r="O5" s="5">
        <v>0</v>
      </c>
      <c r="P5" s="5">
        <v>818.65</v>
      </c>
      <c r="Q5" s="5">
        <v>0</v>
      </c>
      <c r="R5" s="5">
        <v>527.78</v>
      </c>
      <c r="S5" s="5">
        <v>0</v>
      </c>
      <c r="T5" s="5">
        <f t="shared" si="0"/>
        <v>1346.4299999999998</v>
      </c>
      <c r="U5" s="5">
        <v>201.96</v>
      </c>
      <c r="V5" s="5">
        <f t="shared" si="1"/>
        <v>1548.3899999999999</v>
      </c>
      <c r="W5" s="5" t="s">
        <v>45</v>
      </c>
      <c r="X5" s="3" t="s">
        <v>30</v>
      </c>
      <c r="Y5" s="3"/>
    </row>
    <row r="6" spans="1:25" x14ac:dyDescent="0.25">
      <c r="W6" s="1"/>
    </row>
  </sheetData>
  <sortState ref="A2:AB8">
    <sortCondition ref="B2:B8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2022-08-12T10:34:51Z</dcterms:created>
  <dcterms:modified xsi:type="dcterms:W3CDTF">2022-08-18T19:03:17Z</dcterms:modified>
</cp:coreProperties>
</file>