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127B7AF4-3652-4A79-A3FB-6B77C68130EB}" xr6:coauthVersionLast="47" xr6:coauthVersionMax="47" xr10:uidLastSave="{00000000-0000-0000-0000-000000000000}"/>
  <bookViews>
    <workbookView xWindow="-108" yWindow="-108" windowWidth="23256" windowHeight="13176" xr2:uid="{173621DA-9C64-4420-9929-F4B2C4D3A9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V5" i="1" s="1"/>
  <c r="T4" i="1"/>
  <c r="V4" i="1" s="1"/>
  <c r="T3" i="1"/>
  <c r="V3" i="1" s="1"/>
  <c r="T2" i="1"/>
  <c r="V2" i="1" s="1"/>
</calcChain>
</file>

<file path=xl/sharedStrings.xml><?xml version="1.0" encoding="utf-8"?>
<sst xmlns="http://schemas.openxmlformats.org/spreadsheetml/2006/main" count="65" uniqueCount="45">
  <si>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</si>
  <si>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</si>
  <si>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</si>
  <si>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</si>
  <si>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</si>
  <si>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</si>
  <si>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</si>
  <si>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</si>
  <si>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</si>
  <si>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</si>
  <si>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</si>
  <si>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</si>
  <si>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</si>
  <si>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</si>
  <si>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</si>
  <si>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</si>
  <si>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</si>
  <si>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</si>
  <si>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</si>
  <si>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</si>
  <si>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</si>
  <si>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</si>
  <si>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</si>
  <si>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</si>
  <si>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</si>
  <si>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</si>
  <si>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</si>
  <si>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</si>
  <si>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CPT</t>
  </si>
  <si>
    <t>2349550R</t>
  </si>
  <si>
    <t>EMIT DEPOT</t>
  </si>
  <si>
    <t>M ELECTRICAL</t>
  </si>
  <si>
    <t>CAPE TOWN</t>
  </si>
  <si>
    <t>BTG003</t>
  </si>
  <si>
    <t>2370494</t>
  </si>
  <si>
    <t>HASAB</t>
  </si>
  <si>
    <t>CAPE LIGHTING ELECTRICAL</t>
  </si>
  <si>
    <t>STRAND</t>
  </si>
  <si>
    <t>2363390</t>
  </si>
  <si>
    <t>A MARAIS</t>
  </si>
  <si>
    <t>MP TRIKAM / TRIPLE 9 FABRICS</t>
  </si>
  <si>
    <t>FORDSBURG</t>
  </si>
  <si>
    <t>2363363</t>
  </si>
  <si>
    <t>EMIT CPT</t>
  </si>
  <si>
    <t>INV297736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</si>
</sst>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2" fontId="2" fillId="2" borderId="1" xfId="0" applyNumberFormat="1" applyFont="1" applyFill="1" applyBorder="1" applyAlignment="1">
      <alignment horizontal="left" vertical="top" wrapText="1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77D3-265E-40C1-8F83-B3F117511C30}">
  <dimension ref="A1:Y5"/>
  <sheetViews>
    <sheetView tabSelected="1" workbookViewId="0">
      <selection activeCell="W2" sqref="W2:W5"/>
    </sheetView>
  </sheetViews>
  <sheetFormatPr defaultRowHeight="15" customHeight="1" x14ac:dyDescent="0.3"/>
  <cols>
    <col min="1" max="1" width="12.21875" bestFit="1" customWidth="1"/>
    <col min="2" max="2" width="9.109375" bestFit="1" customWidth="1"/>
    <col min="3" max="3" width="14.21875" bestFit="1" customWidth="1"/>
    <col min="4" max="4" width="21.5546875" bestFit="1" customWidth="1"/>
    <col min="5" max="5" width="31.88671875" bestFit="1" customWidth="1"/>
    <col min="6" max="6" width="6.44140625" bestFit="1" customWidth="1"/>
    <col min="7" max="7" width="5.77734375" bestFit="1" customWidth="1"/>
    <col min="8" max="8" width="10.109375" bestFit="1" customWidth="1"/>
    <col min="9" max="9" width="11.21875" bestFit="1" customWidth="1"/>
    <col min="10" max="10" width="6.33203125" bestFit="1" customWidth="1"/>
    <col min="11" max="11" width="3.5546875" bestFit="1" customWidth="1"/>
    <col min="12" max="12" width="7" bestFit="1" customWidth="1"/>
    <col min="13" max="13" width="8" bestFit="1" customWidth="1"/>
    <col min="14" max="14" width="9.77734375" bestFit="1" customWidth="1"/>
    <col min="15" max="15" width="8.88671875" style="8" bestFit="1" customWidth="1"/>
    <col min="16" max="16" width="13" style="8" bestFit="1" customWidth="1"/>
    <col min="17" max="17" width="8.77734375" style="8" bestFit="1" customWidth="1"/>
    <col min="18" max="18" width="8.109375" style="8" bestFit="1" customWidth="1"/>
    <col min="19" max="19" width="11" style="8" bestFit="1" customWidth="1"/>
    <col min="20" max="20" width="8.109375" style="8" bestFit="1" customWidth="1"/>
    <col min="21" max="21" width="6.5546875" style="8" bestFit="1" customWidth="1"/>
    <col min="22" max="22" width="8.109375" style="8" bestFit="1" customWidth="1"/>
    <col min="23" max="23" width="10" style="5" bestFit="1" customWidth="1"/>
    <col min="24" max="24" width="13.5546875" bestFit="1" customWidth="1"/>
    <col min="25" max="25" width="7.33203125" bestFit="1" customWidth="1"/>
  </cols>
  <sheetData>
    <row r="1" spans="1:25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3">
      <c r="A2" s="2">
        <v>45272</v>
      </c>
      <c r="B2" s="3" t="s">
        <v>29</v>
      </c>
      <c r="C2" s="3"/>
      <c r="D2" s="3" t="s">
        <v>30</v>
      </c>
      <c r="E2" s="3" t="s">
        <v>31</v>
      </c>
      <c r="F2" s="3" t="s">
        <v>25</v>
      </c>
      <c r="G2" s="3" t="s">
        <v>26</v>
      </c>
      <c r="H2" s="3" t="s">
        <v>28</v>
      </c>
      <c r="I2" s="3" t="s">
        <v>32</v>
      </c>
      <c r="J2" s="3" t="s">
        <v>27</v>
      </c>
      <c r="K2" s="3">
        <v>3</v>
      </c>
      <c r="L2" s="3">
        <v>873</v>
      </c>
      <c r="M2" s="3">
        <v>1032.17</v>
      </c>
      <c r="N2" s="3">
        <v>1033</v>
      </c>
      <c r="O2" s="7">
        <v>0</v>
      </c>
      <c r="P2" s="7">
        <v>1962.7</v>
      </c>
      <c r="Q2" s="7">
        <v>10.4</v>
      </c>
      <c r="R2" s="7">
        <v>1058.8800000000001</v>
      </c>
      <c r="S2" s="7">
        <v>0</v>
      </c>
      <c r="T2" s="7">
        <f>SUM(O2:S2)</f>
        <v>3031.9800000000005</v>
      </c>
      <c r="U2" s="7">
        <v>454.8</v>
      </c>
      <c r="V2" s="7">
        <f>SUM(T2:U2)</f>
        <v>3486.7800000000007</v>
      </c>
      <c r="W2" s="3" t="s">
        <v>44</v>
      </c>
      <c r="X2" s="4" t="s">
        <v>33</v>
      </c>
      <c r="Y2" s="3"/>
    </row>
    <row r="3" spans="1:25" ht="15" customHeight="1" x14ac:dyDescent="0.3">
      <c r="A3" s="2">
        <v>45300</v>
      </c>
      <c r="B3" s="3" t="s">
        <v>42</v>
      </c>
      <c r="C3" s="3"/>
      <c r="D3" s="3" t="s">
        <v>43</v>
      </c>
      <c r="E3" s="3" t="s">
        <v>40</v>
      </c>
      <c r="F3" s="3" t="s">
        <v>28</v>
      </c>
      <c r="G3" s="3" t="s">
        <v>28</v>
      </c>
      <c r="H3" s="3" t="s">
        <v>25</v>
      </c>
      <c r="I3" s="3" t="s">
        <v>41</v>
      </c>
      <c r="J3" s="3" t="s">
        <v>27</v>
      </c>
      <c r="K3" s="3">
        <v>1</v>
      </c>
      <c r="L3" s="3">
        <v>21</v>
      </c>
      <c r="M3" s="3">
        <v>18.149999999999999</v>
      </c>
      <c r="N3" s="3">
        <v>21</v>
      </c>
      <c r="O3" s="7">
        <v>0</v>
      </c>
      <c r="P3" s="7">
        <v>43.34</v>
      </c>
      <c r="Q3" s="7">
        <v>10.4</v>
      </c>
      <c r="R3" s="7">
        <v>21.2</v>
      </c>
      <c r="S3" s="7">
        <v>0</v>
      </c>
      <c r="T3" s="7">
        <f>SUM(O3:S3)</f>
        <v>74.94</v>
      </c>
      <c r="U3" s="7">
        <v>11.24</v>
      </c>
      <c r="V3" s="7">
        <f>SUM(T3:U3)</f>
        <v>86.179999999999993</v>
      </c>
      <c r="W3" s="3" t="s">
        <v>44</v>
      </c>
      <c r="X3" s="4" t="s">
        <v>33</v>
      </c>
      <c r="Y3" s="3"/>
    </row>
    <row r="4" spans="1:25" ht="15" customHeight="1" x14ac:dyDescent="0.3">
      <c r="A4" s="2">
        <v>45295</v>
      </c>
      <c r="B4" s="3" t="s">
        <v>38</v>
      </c>
      <c r="C4" s="3"/>
      <c r="D4" s="3" t="s">
        <v>39</v>
      </c>
      <c r="E4" s="3" t="s">
        <v>40</v>
      </c>
      <c r="F4" s="3" t="s">
        <v>28</v>
      </c>
      <c r="G4" s="3" t="s">
        <v>28</v>
      </c>
      <c r="H4" s="3" t="s">
        <v>25</v>
      </c>
      <c r="I4" s="3" t="s">
        <v>41</v>
      </c>
      <c r="J4" s="3" t="s">
        <v>27</v>
      </c>
      <c r="K4" s="3">
        <v>2</v>
      </c>
      <c r="L4" s="3">
        <v>58</v>
      </c>
      <c r="M4" s="3">
        <v>64.2</v>
      </c>
      <c r="N4" s="3">
        <v>65</v>
      </c>
      <c r="O4" s="7">
        <v>0</v>
      </c>
      <c r="P4" s="7">
        <v>113.1</v>
      </c>
      <c r="Q4" s="7">
        <v>10.4</v>
      </c>
      <c r="R4" s="7">
        <v>55.32</v>
      </c>
      <c r="S4" s="7">
        <v>0</v>
      </c>
      <c r="T4" s="7">
        <f>SUM(O4:S4)</f>
        <v>178.82</v>
      </c>
      <c r="U4" s="7">
        <v>26.82</v>
      </c>
      <c r="V4" s="7">
        <f>SUM(T4:U4)</f>
        <v>205.64</v>
      </c>
      <c r="W4" s="3" t="s">
        <v>44</v>
      </c>
      <c r="X4" s="4" t="s">
        <v>33</v>
      </c>
      <c r="Y4" s="3"/>
    </row>
    <row r="5" spans="1:25" ht="15" customHeight="1" x14ac:dyDescent="0.3">
      <c r="A5" s="2">
        <v>45293</v>
      </c>
      <c r="B5" s="3" t="s">
        <v>34</v>
      </c>
      <c r="C5" s="3"/>
      <c r="D5" s="3" t="s">
        <v>35</v>
      </c>
      <c r="E5" s="3" t="s">
        <v>36</v>
      </c>
      <c r="F5" s="3" t="s">
        <v>26</v>
      </c>
      <c r="G5" s="3" t="s">
        <v>26</v>
      </c>
      <c r="H5" s="3" t="s">
        <v>28</v>
      </c>
      <c r="I5" s="3" t="s">
        <v>37</v>
      </c>
      <c r="J5" s="3" t="s">
        <v>27</v>
      </c>
      <c r="K5" s="3">
        <v>6</v>
      </c>
      <c r="L5" s="3">
        <v>113</v>
      </c>
      <c r="M5" s="3">
        <v>108.86</v>
      </c>
      <c r="N5" s="3">
        <v>113</v>
      </c>
      <c r="O5" s="7">
        <v>0</v>
      </c>
      <c r="P5" s="7">
        <v>214.7</v>
      </c>
      <c r="Q5" s="7">
        <v>10.4</v>
      </c>
      <c r="R5" s="7">
        <v>115.83</v>
      </c>
      <c r="S5" s="7">
        <v>0</v>
      </c>
      <c r="T5" s="7">
        <f>SUM(O5:S5)</f>
        <v>340.93</v>
      </c>
      <c r="U5" s="7">
        <v>51.14</v>
      </c>
      <c r="V5" s="7">
        <f>SUM(T5:U5)</f>
        <v>392.07</v>
      </c>
      <c r="W5" s="3" t="s">
        <v>44</v>
      </c>
      <c r="X5" s="4" t="s">
        <v>33</v>
      </c>
      <c r="Y5" s="3"/>
    </row>
  </sheetData>
  <sortState xmlns:xlrd2="http://schemas.microsoft.com/office/spreadsheetml/2017/richdata2" ref="A3:AB6">
    <sortCondition ref="B3:B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2024-01-15T07:34:00Z</dcterms:created>
  <dcterms:modified xsi:type="dcterms:W3CDTF">2024-01-15T08:11:34Z</dcterms:modified>
</cp:coreProperties>
</file>