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B17A4CA-5125-4AC0-AC74-629233F0C7AD}" xr6:coauthVersionLast="47" xr6:coauthVersionMax="47" xr10:uidLastSave="{00000000-0000-0000-0000-000000000000}"/>
  <bookViews>
    <workbookView xWindow="-108" yWindow="-108" windowWidth="23256" windowHeight="13176" xr2:uid="{0E37A6F7-E0B7-4DA8-BDF6-1395BCDEC3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2" i="1"/>
  <c r="V2" i="1" s="1"/>
</calcChain>
</file>

<file path=xl/sharedStrings.xml><?xml version="1.0" encoding="utf-8"?>
<sst xmlns="http://schemas.openxmlformats.org/spreadsheetml/2006/main" count="169" uniqueCount="68">
  <si>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</si>
  <si>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</si>
  <si>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</si>
  <si>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</si>
  <si>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</si>
  <si>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</si>
  <si>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</si>
  <si>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</si>
  <si>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</si>
  <si>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</si>
  <si>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</si>
  <si>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</si>
  <si>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</si>
  <si>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</si>
  <si>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</si>
  <si>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</si>
  <si>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</si>
  <si>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</si>
  <si>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</si>
  <si>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</si>
  <si>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</si>
  <si>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</si>
  <si>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</si>
  <si>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</si>
  <si>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</si>
  <si>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</si>
  <si>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</si>
  <si>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</si>
  <si>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PTA</t>
  </si>
  <si>
    <t>INV313285</t>
  </si>
  <si>
    <t>MOV001</t>
  </si>
  <si>
    <t>GABLER MEDICAL</t>
  </si>
  <si>
    <t>TEMBISA HOSPITAL</t>
  </si>
  <si>
    <t>PORT SHEPSTONE HOSPITAL</t>
  </si>
  <si>
    <t>PELONOMI REG HOSPITAL</t>
  </si>
  <si>
    <t>FRERE HOSPITAL</t>
  </si>
  <si>
    <t>CARMICA DISTRUBUTORS</t>
  </si>
  <si>
    <t>IMVULA HEALTHCARE</t>
  </si>
  <si>
    <t>LPPD WAREHOUSE</t>
  </si>
  <si>
    <t>RICHMOND HOSPITAL</t>
  </si>
  <si>
    <t>DR I PEROLD &amp; PARTNER</t>
  </si>
  <si>
    <t>DBN</t>
  </si>
  <si>
    <t>BFN</t>
  </si>
  <si>
    <t>ELS</t>
  </si>
  <si>
    <t>PLK</t>
  </si>
  <si>
    <t>THEMBISA</t>
  </si>
  <si>
    <t>PORT SHEPSTONE</t>
  </si>
  <si>
    <t>BONGANI REGIONAL HOSPITAL</t>
  </si>
  <si>
    <t>WELKOM</t>
  </si>
  <si>
    <t>BLOEMFONTEIN</t>
  </si>
  <si>
    <t>EAST LONDON</t>
  </si>
  <si>
    <t>JOHANNESBURG</t>
  </si>
  <si>
    <t>KOSMOSDAL</t>
  </si>
  <si>
    <t>POLOKWANE</t>
  </si>
  <si>
    <t>MMABATHO MEDICAL STORES</t>
  </si>
  <si>
    <t>MMABATHO</t>
  </si>
  <si>
    <t>RICHMOND</t>
  </si>
  <si>
    <t>HERMANUS</t>
  </si>
  <si>
    <t>DEPT OF HEALTH MPUMALANGA</t>
  </si>
  <si>
    <t>MIDDELBURG</t>
  </si>
  <si>
    <t>HARRY GWALA REGIONAL HOSPITAL</t>
  </si>
  <si>
    <t>PIETERMARITZBURG</t>
  </si>
  <si>
    <t>INKOSI ALBERT LUTHULI HOSPITAL</t>
  </si>
  <si>
    <t>DURBAN</t>
  </si>
  <si>
    <t>IRENE</t>
  </si>
  <si>
    <t>INTERCARE DAY HOSPITALS IRENE (PTY) LTD</t>
  </si>
  <si>
    <t>STEVE BIKO ACADEMIC HOSPITAL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</si>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</sst>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A238-9D8A-4DB6-9277-4AD7097C7FD3}">
  <dimension ref="A1:Y17"/>
  <sheetViews>
    <sheetView tabSelected="1" workbookViewId="0">
      <selection sqref="A1:XFD1048576"/>
    </sheetView>
  </sheetViews>
  <sheetFormatPr defaultRowHeight="14.4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15.33203125" bestFit="1" customWidth="1"/>
    <col min="5" max="5" width="37" bestFit="1" customWidth="1"/>
    <col min="6" max="6" width="7.33203125" bestFit="1" customWidth="1"/>
    <col min="7" max="7" width="6.33203125" bestFit="1" customWidth="1"/>
    <col min="8" max="8" width="10.88671875" bestFit="1" customWidth="1"/>
    <col min="9" max="9" width="17.44140625" bestFit="1" customWidth="1"/>
    <col min="10" max="10" width="7.33203125" bestFit="1" customWidth="1"/>
    <col min="11" max="11" width="4.21875" bestFit="1" customWidth="1"/>
    <col min="12" max="12" width="7.88671875" bestFit="1" customWidth="1"/>
    <col min="13" max="13" width="6.77734375" bestFit="1" customWidth="1"/>
    <col min="14" max="14" width="10.88671875" bestFit="1" customWidth="1"/>
    <col min="15" max="15" width="9.33203125" style="6" bestFit="1" customWidth="1"/>
    <col min="16" max="16" width="14.6640625" style="6" bestFit="1" customWidth="1"/>
    <col min="17" max="17" width="9.5546875" style="6" bestFit="1" customWidth="1"/>
    <col min="18" max="18" width="7.5546875" style="6" bestFit="1" customWidth="1"/>
    <col min="19" max="19" width="12.21875" style="6" bestFit="1" customWidth="1"/>
    <col min="20" max="20" width="8.77734375" style="6" bestFit="1" customWidth="1"/>
    <col min="21" max="22" width="7.5546875" style="6" bestFit="1" customWidth="1"/>
    <col min="23" max="23" width="9.88671875" style="6" bestFit="1" customWidth="1"/>
    <col min="24" max="24" width="14.88671875" bestFit="1" customWidth="1"/>
    <col min="25" max="25" width="7.44140625" bestFit="1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</row>
    <row r="2" spans="1:25" x14ac:dyDescent="0.3">
      <c r="A2" s="3">
        <v>45624</v>
      </c>
      <c r="B2" s="4">
        <v>2206242</v>
      </c>
      <c r="C2" s="4"/>
      <c r="D2" s="4" t="s">
        <v>31</v>
      </c>
      <c r="E2" s="4" t="s">
        <v>32</v>
      </c>
      <c r="F2" s="4" t="s">
        <v>26</v>
      </c>
      <c r="G2" s="4" t="s">
        <v>26</v>
      </c>
      <c r="H2" s="4" t="s">
        <v>25</v>
      </c>
      <c r="I2" s="4" t="s">
        <v>45</v>
      </c>
      <c r="J2" s="4" t="s">
        <v>27</v>
      </c>
      <c r="K2" s="4">
        <v>6</v>
      </c>
      <c r="L2" s="4">
        <v>72</v>
      </c>
      <c r="M2" s="4">
        <v>116</v>
      </c>
      <c r="N2" s="4">
        <v>116</v>
      </c>
      <c r="O2" s="5">
        <v>0</v>
      </c>
      <c r="P2" s="5">
        <v>278.39999999999998</v>
      </c>
      <c r="Q2" s="5">
        <v>0</v>
      </c>
      <c r="R2" s="5">
        <v>115.65</v>
      </c>
      <c r="S2" s="5">
        <v>0</v>
      </c>
      <c r="T2" s="5">
        <f>SUM(O2:S2)</f>
        <v>394.04999999999995</v>
      </c>
      <c r="U2" s="5">
        <v>59.11</v>
      </c>
      <c r="V2" s="5">
        <f>SUM(T2:U2)</f>
        <v>453.15999999999997</v>
      </c>
      <c r="W2" s="5" t="s">
        <v>29</v>
      </c>
      <c r="X2" s="4" t="s">
        <v>30</v>
      </c>
      <c r="Y2" s="4"/>
    </row>
    <row r="3" spans="1:25" x14ac:dyDescent="0.3">
      <c r="A3" s="3">
        <v>45624</v>
      </c>
      <c r="B3" s="4">
        <v>2206243</v>
      </c>
      <c r="C3" s="4"/>
      <c r="D3" s="4" t="s">
        <v>31</v>
      </c>
      <c r="E3" s="4" t="s">
        <v>33</v>
      </c>
      <c r="F3" s="4" t="s">
        <v>26</v>
      </c>
      <c r="G3" s="4" t="s">
        <v>26</v>
      </c>
      <c r="H3" s="4" t="s">
        <v>41</v>
      </c>
      <c r="I3" s="4" t="s">
        <v>46</v>
      </c>
      <c r="J3" s="4" t="s">
        <v>27</v>
      </c>
      <c r="K3" s="4">
        <v>20</v>
      </c>
      <c r="L3" s="4">
        <v>100</v>
      </c>
      <c r="M3" s="4">
        <v>258</v>
      </c>
      <c r="N3" s="4">
        <v>258</v>
      </c>
      <c r="O3" s="5">
        <v>0</v>
      </c>
      <c r="P3" s="5">
        <v>608.88</v>
      </c>
      <c r="Q3" s="5">
        <v>0</v>
      </c>
      <c r="R3" s="5">
        <v>398.95</v>
      </c>
      <c r="S3" s="5">
        <v>351.51</v>
      </c>
      <c r="T3" s="5">
        <f t="shared" ref="T3:T17" si="0">SUM(O3:S3)</f>
        <v>1359.34</v>
      </c>
      <c r="U3" s="5">
        <v>203.9</v>
      </c>
      <c r="V3" s="5">
        <f t="shared" ref="V3:V17" si="1">SUM(T3:U3)</f>
        <v>1563.24</v>
      </c>
      <c r="W3" s="5" t="s">
        <v>29</v>
      </c>
      <c r="X3" s="4" t="s">
        <v>30</v>
      </c>
      <c r="Y3" s="4"/>
    </row>
    <row r="4" spans="1:25" x14ac:dyDescent="0.3">
      <c r="A4" s="3">
        <v>45624</v>
      </c>
      <c r="B4" s="4">
        <v>2206244</v>
      </c>
      <c r="C4" s="4"/>
      <c r="D4" s="4" t="s">
        <v>31</v>
      </c>
      <c r="E4" s="4" t="s">
        <v>47</v>
      </c>
      <c r="F4" s="4" t="s">
        <v>26</v>
      </c>
      <c r="G4" s="4" t="s">
        <v>26</v>
      </c>
      <c r="H4" s="4" t="s">
        <v>42</v>
      </c>
      <c r="I4" s="4" t="s">
        <v>48</v>
      </c>
      <c r="J4" s="4" t="s">
        <v>27</v>
      </c>
      <c r="K4" s="4">
        <v>37</v>
      </c>
      <c r="L4" s="4">
        <v>185</v>
      </c>
      <c r="M4" s="4">
        <v>477</v>
      </c>
      <c r="N4" s="4">
        <v>477</v>
      </c>
      <c r="O4" s="5">
        <v>0</v>
      </c>
      <c r="P4" s="5">
        <v>1168.6500000000001</v>
      </c>
      <c r="Q4" s="5">
        <v>0</v>
      </c>
      <c r="R4" s="5">
        <v>1035.08</v>
      </c>
      <c r="S4" s="5">
        <v>1323.11</v>
      </c>
      <c r="T4" s="5">
        <f t="shared" si="0"/>
        <v>3526.84</v>
      </c>
      <c r="U4" s="5">
        <v>529.03</v>
      </c>
      <c r="V4" s="5">
        <f t="shared" si="1"/>
        <v>4055.87</v>
      </c>
      <c r="W4" s="5" t="s">
        <v>29</v>
      </c>
      <c r="X4" s="4" t="s">
        <v>30</v>
      </c>
      <c r="Y4" s="4"/>
    </row>
    <row r="5" spans="1:25" x14ac:dyDescent="0.3">
      <c r="A5" s="3">
        <v>45623</v>
      </c>
      <c r="B5" s="4">
        <v>2206245</v>
      </c>
      <c r="C5" s="4"/>
      <c r="D5" s="4" t="s">
        <v>31</v>
      </c>
      <c r="E5" s="4" t="s">
        <v>34</v>
      </c>
      <c r="F5" s="4" t="s">
        <v>26</v>
      </c>
      <c r="G5" s="4" t="s">
        <v>26</v>
      </c>
      <c r="H5" s="4" t="s">
        <v>42</v>
      </c>
      <c r="I5" s="4" t="s">
        <v>49</v>
      </c>
      <c r="J5" s="4" t="s">
        <v>27</v>
      </c>
      <c r="K5" s="4">
        <v>75</v>
      </c>
      <c r="L5" s="4">
        <v>375</v>
      </c>
      <c r="M5" s="4">
        <v>966</v>
      </c>
      <c r="N5" s="4">
        <v>966</v>
      </c>
      <c r="O5" s="5">
        <v>0</v>
      </c>
      <c r="P5" s="5">
        <v>2366.6999999999998</v>
      </c>
      <c r="Q5" s="5">
        <v>0</v>
      </c>
      <c r="R5" s="5">
        <v>983.13</v>
      </c>
      <c r="S5" s="5">
        <v>0</v>
      </c>
      <c r="T5" s="5">
        <f t="shared" si="0"/>
        <v>3349.83</v>
      </c>
      <c r="U5" s="5">
        <v>502.47</v>
      </c>
      <c r="V5" s="5">
        <f t="shared" si="1"/>
        <v>3852.3</v>
      </c>
      <c r="W5" s="5" t="s">
        <v>29</v>
      </c>
      <c r="X5" s="4" t="s">
        <v>30</v>
      </c>
      <c r="Y5" s="4"/>
    </row>
    <row r="6" spans="1:25" x14ac:dyDescent="0.3">
      <c r="A6" s="3">
        <v>45623</v>
      </c>
      <c r="B6" s="4">
        <v>2206246</v>
      </c>
      <c r="C6" s="4"/>
      <c r="D6" s="4" t="s">
        <v>31</v>
      </c>
      <c r="E6" s="4" t="s">
        <v>35</v>
      </c>
      <c r="F6" s="4" t="s">
        <v>26</v>
      </c>
      <c r="G6" s="4" t="s">
        <v>26</v>
      </c>
      <c r="H6" s="4" t="s">
        <v>43</v>
      </c>
      <c r="I6" s="4" t="s">
        <v>50</v>
      </c>
      <c r="J6" s="4" t="s">
        <v>27</v>
      </c>
      <c r="K6" s="4">
        <v>15</v>
      </c>
      <c r="L6" s="4">
        <v>75</v>
      </c>
      <c r="M6" s="4">
        <v>194</v>
      </c>
      <c r="N6" s="4">
        <v>194</v>
      </c>
      <c r="O6" s="5">
        <v>0</v>
      </c>
      <c r="P6" s="5">
        <v>878.82</v>
      </c>
      <c r="Q6" s="5">
        <v>0</v>
      </c>
      <c r="R6" s="5">
        <v>365.06</v>
      </c>
      <c r="S6" s="5">
        <v>0</v>
      </c>
      <c r="T6" s="5">
        <f t="shared" si="0"/>
        <v>1243.8800000000001</v>
      </c>
      <c r="U6" s="5">
        <v>186.58</v>
      </c>
      <c r="V6" s="5">
        <f t="shared" si="1"/>
        <v>1430.46</v>
      </c>
      <c r="W6" s="5" t="s">
        <v>29</v>
      </c>
      <c r="X6" s="4" t="s">
        <v>30</v>
      </c>
      <c r="Y6" s="4"/>
    </row>
    <row r="7" spans="1:25" x14ac:dyDescent="0.3">
      <c r="A7" s="3">
        <v>45623</v>
      </c>
      <c r="B7" s="4">
        <v>2206247</v>
      </c>
      <c r="C7" s="4"/>
      <c r="D7" s="4" t="s">
        <v>31</v>
      </c>
      <c r="E7" s="4" t="s">
        <v>36</v>
      </c>
      <c r="F7" s="4" t="s">
        <v>26</v>
      </c>
      <c r="G7" s="4" t="s">
        <v>26</v>
      </c>
      <c r="H7" s="4" t="s">
        <v>25</v>
      </c>
      <c r="I7" s="4" t="s">
        <v>51</v>
      </c>
      <c r="J7" s="4" t="s">
        <v>27</v>
      </c>
      <c r="K7" s="4">
        <v>1</v>
      </c>
      <c r="L7" s="4">
        <v>72</v>
      </c>
      <c r="M7" s="4">
        <v>101</v>
      </c>
      <c r="N7" s="4">
        <v>101</v>
      </c>
      <c r="O7" s="5">
        <v>0</v>
      </c>
      <c r="P7" s="5">
        <v>242.4</v>
      </c>
      <c r="Q7" s="5">
        <v>0</v>
      </c>
      <c r="R7" s="5">
        <v>172.36</v>
      </c>
      <c r="S7" s="5">
        <v>172.53</v>
      </c>
      <c r="T7" s="5">
        <f t="shared" si="0"/>
        <v>587.29</v>
      </c>
      <c r="U7" s="5">
        <v>88.09</v>
      </c>
      <c r="V7" s="5">
        <f t="shared" si="1"/>
        <v>675.38</v>
      </c>
      <c r="W7" s="5" t="s">
        <v>29</v>
      </c>
      <c r="X7" s="4" t="s">
        <v>30</v>
      </c>
      <c r="Y7" s="4"/>
    </row>
    <row r="8" spans="1:25" x14ac:dyDescent="0.3">
      <c r="A8" s="3">
        <v>45621</v>
      </c>
      <c r="B8" s="4">
        <v>2206248</v>
      </c>
      <c r="C8" s="4"/>
      <c r="D8" s="4" t="s">
        <v>31</v>
      </c>
      <c r="E8" s="4" t="s">
        <v>37</v>
      </c>
      <c r="F8" s="4" t="s">
        <v>26</v>
      </c>
      <c r="G8" s="4" t="s">
        <v>26</v>
      </c>
      <c r="H8" s="4" t="s">
        <v>28</v>
      </c>
      <c r="I8" s="4" t="s">
        <v>52</v>
      </c>
      <c r="J8" s="4" t="s">
        <v>27</v>
      </c>
      <c r="K8" s="4">
        <v>5</v>
      </c>
      <c r="L8" s="4">
        <v>51</v>
      </c>
      <c r="M8" s="4">
        <v>82</v>
      </c>
      <c r="N8" s="4">
        <v>82</v>
      </c>
      <c r="O8" s="5">
        <v>0</v>
      </c>
      <c r="P8" s="5">
        <v>295.2</v>
      </c>
      <c r="Q8" s="5">
        <v>0</v>
      </c>
      <c r="R8" s="5">
        <v>122.63</v>
      </c>
      <c r="S8" s="5">
        <v>0</v>
      </c>
      <c r="T8" s="5">
        <f t="shared" si="0"/>
        <v>417.83</v>
      </c>
      <c r="U8" s="5">
        <v>62.67</v>
      </c>
      <c r="V8" s="5">
        <f t="shared" si="1"/>
        <v>480.5</v>
      </c>
      <c r="W8" s="5" t="s">
        <v>29</v>
      </c>
      <c r="X8" s="4" t="s">
        <v>30</v>
      </c>
      <c r="Y8" s="4"/>
    </row>
    <row r="9" spans="1:25" x14ac:dyDescent="0.3">
      <c r="A9" s="3">
        <v>45616</v>
      </c>
      <c r="B9" s="4">
        <v>2206249</v>
      </c>
      <c r="C9" s="4"/>
      <c r="D9" s="4" t="s">
        <v>31</v>
      </c>
      <c r="E9" s="4" t="s">
        <v>54</v>
      </c>
      <c r="F9" s="4" t="s">
        <v>26</v>
      </c>
      <c r="G9" s="4" t="s">
        <v>26</v>
      </c>
      <c r="H9" s="4" t="s">
        <v>25</v>
      </c>
      <c r="I9" s="4" t="s">
        <v>55</v>
      </c>
      <c r="J9" s="4" t="s">
        <v>27</v>
      </c>
      <c r="K9" s="4">
        <v>12</v>
      </c>
      <c r="L9" s="4">
        <v>92</v>
      </c>
      <c r="M9" s="4">
        <v>157</v>
      </c>
      <c r="N9" s="4">
        <v>157</v>
      </c>
      <c r="O9" s="5">
        <v>0</v>
      </c>
      <c r="P9" s="5">
        <v>376.8</v>
      </c>
      <c r="Q9" s="5">
        <v>0</v>
      </c>
      <c r="R9" s="5">
        <v>254.71</v>
      </c>
      <c r="S9" s="5">
        <v>236.37</v>
      </c>
      <c r="T9" s="5">
        <f t="shared" si="0"/>
        <v>867.88</v>
      </c>
      <c r="U9" s="5">
        <v>130.18</v>
      </c>
      <c r="V9" s="5">
        <f t="shared" si="1"/>
        <v>998.06</v>
      </c>
      <c r="W9" s="5" t="s">
        <v>29</v>
      </c>
      <c r="X9" s="4" t="s">
        <v>30</v>
      </c>
      <c r="Y9" s="4"/>
    </row>
    <row r="10" spans="1:25" x14ac:dyDescent="0.3">
      <c r="A10" s="3">
        <v>45609</v>
      </c>
      <c r="B10" s="4">
        <v>2206250</v>
      </c>
      <c r="C10" s="4"/>
      <c r="D10" s="4" t="s">
        <v>31</v>
      </c>
      <c r="E10" s="4" t="s">
        <v>38</v>
      </c>
      <c r="F10" s="4" t="s">
        <v>26</v>
      </c>
      <c r="G10" s="4" t="s">
        <v>26</v>
      </c>
      <c r="H10" s="4" t="s">
        <v>44</v>
      </c>
      <c r="I10" s="4" t="s">
        <v>53</v>
      </c>
      <c r="J10" s="4" t="s">
        <v>27</v>
      </c>
      <c r="K10" s="4">
        <v>19</v>
      </c>
      <c r="L10" s="4">
        <v>184</v>
      </c>
      <c r="M10" s="4">
        <v>305</v>
      </c>
      <c r="N10" s="4">
        <v>305</v>
      </c>
      <c r="O10" s="5">
        <v>0</v>
      </c>
      <c r="P10" s="5">
        <v>1381.65</v>
      </c>
      <c r="Q10" s="5">
        <v>0</v>
      </c>
      <c r="R10" s="5">
        <v>573.94000000000005</v>
      </c>
      <c r="S10" s="5">
        <v>0</v>
      </c>
      <c r="T10" s="5">
        <f t="shared" si="0"/>
        <v>1955.5900000000001</v>
      </c>
      <c r="U10" s="5">
        <v>293.33999999999997</v>
      </c>
      <c r="V10" s="5">
        <f t="shared" si="1"/>
        <v>2248.9300000000003</v>
      </c>
      <c r="W10" s="5" t="s">
        <v>29</v>
      </c>
      <c r="X10" s="4" t="s">
        <v>30</v>
      </c>
      <c r="Y10" s="4"/>
    </row>
    <row r="11" spans="1:25" x14ac:dyDescent="0.3">
      <c r="A11" s="3">
        <v>45609</v>
      </c>
      <c r="B11" s="4">
        <v>2206251</v>
      </c>
      <c r="C11" s="4"/>
      <c r="D11" s="4" t="s">
        <v>31</v>
      </c>
      <c r="E11" s="4" t="s">
        <v>39</v>
      </c>
      <c r="F11" s="4" t="s">
        <v>26</v>
      </c>
      <c r="G11" s="4" t="s">
        <v>26</v>
      </c>
      <c r="H11" s="4" t="s">
        <v>41</v>
      </c>
      <c r="I11" s="4" t="s">
        <v>56</v>
      </c>
      <c r="J11" s="4" t="s">
        <v>27</v>
      </c>
      <c r="K11" s="4">
        <v>10</v>
      </c>
      <c r="L11" s="4">
        <v>30</v>
      </c>
      <c r="M11" s="4">
        <v>117</v>
      </c>
      <c r="N11" s="4">
        <v>117</v>
      </c>
      <c r="O11" s="5">
        <v>0</v>
      </c>
      <c r="P11" s="5">
        <v>276.12</v>
      </c>
      <c r="Q11" s="5">
        <v>0</v>
      </c>
      <c r="R11" s="5">
        <v>193.95</v>
      </c>
      <c r="S11" s="5">
        <v>190.77</v>
      </c>
      <c r="T11" s="5">
        <f t="shared" si="0"/>
        <v>660.84</v>
      </c>
      <c r="U11" s="5">
        <v>99.13</v>
      </c>
      <c r="V11" s="5">
        <f t="shared" si="1"/>
        <v>759.97</v>
      </c>
      <c r="W11" s="5" t="s">
        <v>29</v>
      </c>
      <c r="X11" s="4" t="s">
        <v>30</v>
      </c>
      <c r="Y11" s="4"/>
    </row>
    <row r="12" spans="1:25" x14ac:dyDescent="0.3">
      <c r="A12" s="3">
        <v>45608</v>
      </c>
      <c r="B12" s="4">
        <v>2206252</v>
      </c>
      <c r="C12" s="4"/>
      <c r="D12" s="4" t="s">
        <v>31</v>
      </c>
      <c r="E12" s="4" t="s">
        <v>40</v>
      </c>
      <c r="F12" s="4" t="s">
        <v>26</v>
      </c>
      <c r="G12" s="4" t="s">
        <v>26</v>
      </c>
      <c r="H12" s="4" t="s">
        <v>26</v>
      </c>
      <c r="I12" s="4" t="s">
        <v>57</v>
      </c>
      <c r="J12" s="4" t="s">
        <v>27</v>
      </c>
      <c r="K12" s="4">
        <v>1</v>
      </c>
      <c r="L12" s="4">
        <v>45</v>
      </c>
      <c r="M12" s="4">
        <v>138</v>
      </c>
      <c r="N12" s="4">
        <v>138</v>
      </c>
      <c r="O12" s="5">
        <v>0</v>
      </c>
      <c r="P12" s="5">
        <v>143.52000000000001</v>
      </c>
      <c r="Q12" s="5">
        <v>0</v>
      </c>
      <c r="R12" s="5">
        <v>148.81</v>
      </c>
      <c r="S12" s="5">
        <v>214.71</v>
      </c>
      <c r="T12" s="5">
        <f t="shared" si="0"/>
        <v>507.04000000000008</v>
      </c>
      <c r="U12" s="5">
        <v>76.06</v>
      </c>
      <c r="V12" s="5">
        <f t="shared" si="1"/>
        <v>583.10000000000014</v>
      </c>
      <c r="W12" s="5" t="s">
        <v>29</v>
      </c>
      <c r="X12" s="4" t="s">
        <v>30</v>
      </c>
      <c r="Y12" s="4"/>
    </row>
    <row r="13" spans="1:25" x14ac:dyDescent="0.3">
      <c r="A13" s="3">
        <v>45608</v>
      </c>
      <c r="B13" s="4">
        <v>2206253</v>
      </c>
      <c r="C13" s="4"/>
      <c r="D13" s="4" t="s">
        <v>31</v>
      </c>
      <c r="E13" s="4" t="s">
        <v>58</v>
      </c>
      <c r="F13" s="4" t="s">
        <v>26</v>
      </c>
      <c r="G13" s="4" t="s">
        <v>26</v>
      </c>
      <c r="H13" s="4" t="s">
        <v>25</v>
      </c>
      <c r="I13" s="4" t="s">
        <v>59</v>
      </c>
      <c r="J13" s="4" t="s">
        <v>27</v>
      </c>
      <c r="K13" s="4">
        <v>7</v>
      </c>
      <c r="L13" s="4">
        <v>67</v>
      </c>
      <c r="M13" s="4">
        <v>115</v>
      </c>
      <c r="N13" s="4">
        <v>115</v>
      </c>
      <c r="O13" s="5">
        <v>0</v>
      </c>
      <c r="P13" s="5">
        <v>276</v>
      </c>
      <c r="Q13" s="5">
        <v>0</v>
      </c>
      <c r="R13" s="5">
        <v>192.95</v>
      </c>
      <c r="S13" s="5">
        <v>188.49</v>
      </c>
      <c r="T13" s="5">
        <f t="shared" si="0"/>
        <v>657.44</v>
      </c>
      <c r="U13" s="5">
        <v>98.62</v>
      </c>
      <c r="V13" s="5">
        <f t="shared" si="1"/>
        <v>756.06000000000006</v>
      </c>
      <c r="W13" s="5" t="s">
        <v>29</v>
      </c>
      <c r="X13" s="4" t="s">
        <v>30</v>
      </c>
      <c r="Y13" s="4"/>
    </row>
    <row r="14" spans="1:25" x14ac:dyDescent="0.3">
      <c r="A14" s="3">
        <v>45608</v>
      </c>
      <c r="B14" s="4">
        <v>2206254</v>
      </c>
      <c r="C14" s="4"/>
      <c r="D14" s="4" t="s">
        <v>31</v>
      </c>
      <c r="E14" s="4" t="s">
        <v>60</v>
      </c>
      <c r="F14" s="4" t="s">
        <v>26</v>
      </c>
      <c r="G14" s="4" t="s">
        <v>26</v>
      </c>
      <c r="H14" s="4" t="s">
        <v>41</v>
      </c>
      <c r="I14" s="4" t="s">
        <v>61</v>
      </c>
      <c r="J14" s="4" t="s">
        <v>27</v>
      </c>
      <c r="K14" s="4">
        <v>104</v>
      </c>
      <c r="L14" s="4">
        <v>312</v>
      </c>
      <c r="M14" s="4">
        <v>1539</v>
      </c>
      <c r="N14" s="4">
        <v>1539</v>
      </c>
      <c r="O14" s="5">
        <v>0</v>
      </c>
      <c r="P14" s="5">
        <v>3355.02</v>
      </c>
      <c r="Q14" s="5">
        <v>0</v>
      </c>
      <c r="R14" s="5">
        <v>2146.3200000000002</v>
      </c>
      <c r="S14" s="5">
        <v>1811.85</v>
      </c>
      <c r="T14" s="5">
        <f t="shared" si="0"/>
        <v>7313.1900000000005</v>
      </c>
      <c r="U14" s="5">
        <v>1096.98</v>
      </c>
      <c r="V14" s="5">
        <f t="shared" si="1"/>
        <v>8410.17</v>
      </c>
      <c r="W14" s="5" t="s">
        <v>29</v>
      </c>
      <c r="X14" s="4" t="s">
        <v>30</v>
      </c>
      <c r="Y14" s="4"/>
    </row>
    <row r="15" spans="1:25" x14ac:dyDescent="0.3">
      <c r="A15" s="3">
        <v>45604</v>
      </c>
      <c r="B15" s="4">
        <v>2206255</v>
      </c>
      <c r="C15" s="4"/>
      <c r="D15" s="4" t="s">
        <v>31</v>
      </c>
      <c r="E15" s="4" t="s">
        <v>62</v>
      </c>
      <c r="F15" s="4" t="s">
        <v>26</v>
      </c>
      <c r="G15" s="4" t="s">
        <v>26</v>
      </c>
      <c r="H15" s="4" t="s">
        <v>41</v>
      </c>
      <c r="I15" s="4" t="s">
        <v>63</v>
      </c>
      <c r="J15" s="4" t="s">
        <v>27</v>
      </c>
      <c r="K15" s="4">
        <v>10</v>
      </c>
      <c r="L15" s="4">
        <v>30</v>
      </c>
      <c r="M15" s="4">
        <v>75</v>
      </c>
      <c r="N15" s="4">
        <v>75</v>
      </c>
      <c r="O15" s="5">
        <v>0</v>
      </c>
      <c r="P15" s="5">
        <v>177</v>
      </c>
      <c r="Q15" s="5">
        <v>0</v>
      </c>
      <c r="R15" s="5">
        <v>73.53</v>
      </c>
      <c r="S15" s="5">
        <v>0</v>
      </c>
      <c r="T15" s="5">
        <f t="shared" si="0"/>
        <v>250.53</v>
      </c>
      <c r="U15" s="5">
        <v>37.58</v>
      </c>
      <c r="V15" s="5">
        <f t="shared" si="1"/>
        <v>288.11</v>
      </c>
      <c r="W15" s="5" t="s">
        <v>29</v>
      </c>
      <c r="X15" s="4" t="s">
        <v>30</v>
      </c>
      <c r="Y15" s="4"/>
    </row>
    <row r="16" spans="1:25" x14ac:dyDescent="0.3">
      <c r="A16" s="3">
        <v>45604</v>
      </c>
      <c r="B16" s="4">
        <v>2206256</v>
      </c>
      <c r="C16" s="4"/>
      <c r="D16" s="4" t="s">
        <v>31</v>
      </c>
      <c r="E16" s="4" t="s">
        <v>65</v>
      </c>
      <c r="F16" s="4" t="s">
        <v>26</v>
      </c>
      <c r="G16" s="4" t="s">
        <v>26</v>
      </c>
      <c r="H16" s="4" t="s">
        <v>28</v>
      </c>
      <c r="I16" s="4" t="s">
        <v>64</v>
      </c>
      <c r="J16" s="4" t="s">
        <v>27</v>
      </c>
      <c r="K16" s="4">
        <v>1</v>
      </c>
      <c r="L16" s="4">
        <v>73</v>
      </c>
      <c r="M16" s="4">
        <v>90</v>
      </c>
      <c r="N16" s="4">
        <v>90</v>
      </c>
      <c r="O16" s="5">
        <v>0</v>
      </c>
      <c r="P16" s="5">
        <v>324</v>
      </c>
      <c r="Q16" s="5">
        <v>0</v>
      </c>
      <c r="R16" s="5">
        <v>134.59</v>
      </c>
      <c r="S16" s="5">
        <v>0</v>
      </c>
      <c r="T16" s="5">
        <f t="shared" si="0"/>
        <v>458.59000000000003</v>
      </c>
      <c r="U16" s="5">
        <v>68.790000000000006</v>
      </c>
      <c r="V16" s="5">
        <f t="shared" si="1"/>
        <v>527.38</v>
      </c>
      <c r="W16" s="5" t="s">
        <v>29</v>
      </c>
      <c r="X16" s="4" t="s">
        <v>30</v>
      </c>
      <c r="Y16" s="4"/>
    </row>
    <row r="17" spans="1:25" x14ac:dyDescent="0.3">
      <c r="A17" s="3">
        <v>45603</v>
      </c>
      <c r="B17" s="4">
        <v>2206257</v>
      </c>
      <c r="C17" s="4"/>
      <c r="D17" s="4" t="s">
        <v>31</v>
      </c>
      <c r="E17" s="4" t="s">
        <v>66</v>
      </c>
      <c r="F17" s="4" t="s">
        <v>26</v>
      </c>
      <c r="G17" s="4" t="s">
        <v>26</v>
      </c>
      <c r="H17" s="4" t="s">
        <v>28</v>
      </c>
      <c r="I17" s="4" t="s">
        <v>67</v>
      </c>
      <c r="J17" s="4" t="s">
        <v>27</v>
      </c>
      <c r="K17" s="4">
        <v>99</v>
      </c>
      <c r="L17" s="4">
        <v>297</v>
      </c>
      <c r="M17" s="4">
        <v>742</v>
      </c>
      <c r="N17" s="4">
        <v>742</v>
      </c>
      <c r="O17" s="5">
        <v>0</v>
      </c>
      <c r="P17" s="5">
        <v>2671.2</v>
      </c>
      <c r="Q17" s="5">
        <v>0</v>
      </c>
      <c r="R17" s="5">
        <v>1109.6199999999999</v>
      </c>
      <c r="S17" s="5">
        <v>0</v>
      </c>
      <c r="T17" s="5">
        <f t="shared" si="0"/>
        <v>3780.8199999999997</v>
      </c>
      <c r="U17" s="5">
        <v>567.12</v>
      </c>
      <c r="V17" s="5">
        <f t="shared" si="1"/>
        <v>4347.9399999999996</v>
      </c>
      <c r="W17" s="5" t="s">
        <v>29</v>
      </c>
      <c r="X17" s="4" t="s">
        <v>30</v>
      </c>
      <c r="Y1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2024-12-04T08:00:58Z</dcterms:created>
  <dcterms:modified xsi:type="dcterms:W3CDTF">2024-12-04T09:58:27Z</dcterms:modified>
</cp:coreProperties>
</file>