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July Inv 2024\EMIT\Final June Brenntag Acc\"/>
    </mc:Choice>
  </mc:AlternateContent>
  <xr:revisionPtr revIDLastSave="0" documentId="8_{466D2DE2-A09E-4458-B45C-494A2FBC5702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 1" sheetId="1" r:id="rId1"/>
    <sheet name="Sheet1" sheetId="2" r:id="rId2"/>
  </sheets>
  <definedNames>
    <definedName name="_xlnm._FilterDatabase" localSheetId="0" hidden="1">'Sheet 1'!$A$2:$Z$69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2" i="2"/>
</calcChain>
</file>

<file path=xl/sharedStrings.xml><?xml version="1.0" encoding="utf-8"?>
<sst xmlns="http://schemas.openxmlformats.org/spreadsheetml/2006/main" count="977" uniqueCount="245">
  <si>
    <t>Waybill Number</t>
  </si>
  <si>
    <t>Fuel</t>
  </si>
  <si>
    <t>Total</t>
  </si>
  <si>
    <t>2024-07-05</t>
  </si>
  <si>
    <t>INV306262</t>
  </si>
  <si>
    <t>87563576</t>
  </si>
  <si>
    <t>JNB</t>
  </si>
  <si>
    <t>MEYERTON</t>
  </si>
  <si>
    <t>HENEKEN SA</t>
  </si>
  <si>
    <t>12M</t>
  </si>
  <si>
    <t>2326398</t>
  </si>
  <si>
    <t>87564018</t>
  </si>
  <si>
    <t>DBN</t>
  </si>
  <si>
    <t>UMBILO</t>
  </si>
  <si>
    <t>UMBOGINTWINI</t>
  </si>
  <si>
    <t>IMPROCHEM DUR</t>
  </si>
  <si>
    <t>DOOR</t>
  </si>
  <si>
    <t>2352474</t>
  </si>
  <si>
    <t>87563619</t>
  </si>
  <si>
    <t>PLZ</t>
  </si>
  <si>
    <t>WALMER CENTRAL</t>
  </si>
  <si>
    <t>LONGEVITY SUPPLEMENTS</t>
  </si>
  <si>
    <t>EWB0011256</t>
  </si>
  <si>
    <t>STANDERTON</t>
  </si>
  <si>
    <t>ASTRAL OPERATIONS</t>
  </si>
  <si>
    <t>2344311</t>
  </si>
  <si>
    <t>CPT</t>
  </si>
  <si>
    <t>EWB0011272</t>
  </si>
  <si>
    <t>EWB0011257</t>
  </si>
  <si>
    <t>BRENNTAG  P.E</t>
  </si>
  <si>
    <t>2326397</t>
  </si>
  <si>
    <t>87563634/77324206</t>
  </si>
  <si>
    <t>BRENNTAG CPT</t>
  </si>
  <si>
    <t>EWB0011258</t>
  </si>
  <si>
    <t>CANWAY SUPPLY CHAIN SOLUTIONS (PTY) LTD</t>
  </si>
  <si>
    <t>EWB0011273</t>
  </si>
  <si>
    <t>NEW GERMANY</t>
  </si>
  <si>
    <t>GEOCHEM (PTY) LTD</t>
  </si>
  <si>
    <t>EWB0033689</t>
  </si>
  <si>
    <t>MIDRAND</t>
  </si>
  <si>
    <t>2292513</t>
  </si>
  <si>
    <t>GRJ</t>
  </si>
  <si>
    <t>ALBERTINIA</t>
  </si>
  <si>
    <t>ORGANIC ALOE AFRICA</t>
  </si>
  <si>
    <t>2292514</t>
  </si>
  <si>
    <t>CONNECT SUPPLY CHAIN SERVICES</t>
  </si>
  <si>
    <t>2292516</t>
  </si>
  <si>
    <t>BRENNTAG MIDRAND</t>
  </si>
  <si>
    <t>2292517</t>
  </si>
  <si>
    <t>BRENNTAG KEMPTON PARK</t>
  </si>
  <si>
    <t>2292515</t>
  </si>
  <si>
    <t>2367672</t>
  </si>
  <si>
    <t>BRENNTAG SA</t>
  </si>
  <si>
    <t>2367673</t>
  </si>
  <si>
    <t>BRENNTAG POMONA</t>
  </si>
  <si>
    <t>2024-07-04</t>
  </si>
  <si>
    <t>2326396</t>
  </si>
  <si>
    <t>BRENNTAG - MIDRAND</t>
  </si>
  <si>
    <t>LINK</t>
  </si>
  <si>
    <t>2326395</t>
  </si>
  <si>
    <t>6M</t>
  </si>
  <si>
    <t>EWB0011259</t>
  </si>
  <si>
    <t>WITBANK</t>
  </si>
  <si>
    <t>SENSATION PAVING AND LIFESTYLE CC</t>
  </si>
  <si>
    <t>EWB0011262</t>
  </si>
  <si>
    <t>MARBURG</t>
  </si>
  <si>
    <t>PHOLOGWINI CC</t>
  </si>
  <si>
    <t>EWB0011263</t>
  </si>
  <si>
    <t>UMHLALI</t>
  </si>
  <si>
    <t>NUTRAPHARM MANUFACTURING INDUSTRIES</t>
  </si>
  <si>
    <t>EWB0011264</t>
  </si>
  <si>
    <t>EWB0011260</t>
  </si>
  <si>
    <t>CORENET PTY LTD</t>
  </si>
  <si>
    <t>EWB0011261</t>
  </si>
  <si>
    <t>HILLCREST (DUR)</t>
  </si>
  <si>
    <t>FO BETTER HEALTH CC</t>
  </si>
  <si>
    <t>2379324</t>
  </si>
  <si>
    <t>RICHMOND (DUR)</t>
  </si>
  <si>
    <t>NATURAL &amp; ORGANIC FORMULATIONS(PTY)LTD</t>
  </si>
  <si>
    <t>2314223</t>
  </si>
  <si>
    <t>GLENASHLEY</t>
  </si>
  <si>
    <t>NAUTICA ORGANIC TRADING CC</t>
  </si>
  <si>
    <t>2314222</t>
  </si>
  <si>
    <t>IMOSOURCE (PTY) LTD</t>
  </si>
  <si>
    <t>2024-07-03</t>
  </si>
  <si>
    <t>87561329</t>
  </si>
  <si>
    <t>ROODEPOORT</t>
  </si>
  <si>
    <t>KELLOGG TOLARAM ESWATINI (PTY) LTD</t>
  </si>
  <si>
    <t>2326394</t>
  </si>
  <si>
    <t>87560952</t>
  </si>
  <si>
    <t>EWB0011270</t>
  </si>
  <si>
    <t>GLENWOOD (DUR) DURBAN</t>
  </si>
  <si>
    <t>INFINITE LIFE CC</t>
  </si>
  <si>
    <t>EWB0011271</t>
  </si>
  <si>
    <t>ELS</t>
  </si>
  <si>
    <t>GATELY TSP</t>
  </si>
  <si>
    <t>MENTHOLATUM SA (PTY) LTD</t>
  </si>
  <si>
    <t>EWB0011269</t>
  </si>
  <si>
    <t>PINETOWN</t>
  </si>
  <si>
    <t>FORTIFIED FOODS</t>
  </si>
  <si>
    <t>EWB0011268</t>
  </si>
  <si>
    <t>PME CAKE PREVIOUSLY JEM SA</t>
  </si>
  <si>
    <t>EWB0011267</t>
  </si>
  <si>
    <t>EWB0011266</t>
  </si>
  <si>
    <t>PIETERMARITZBURG</t>
  </si>
  <si>
    <t>MIDLANDS HOMEOPATHIC CENTER</t>
  </si>
  <si>
    <t>EWB0011265</t>
  </si>
  <si>
    <t>NATURAL &amp; ORGANIC FORMUL(DELIVERY)*5471*</t>
  </si>
  <si>
    <t>2344292</t>
  </si>
  <si>
    <t>2314224</t>
  </si>
  <si>
    <t>MAYVILLE (DUR)</t>
  </si>
  <si>
    <t>EDGE MNF (PTY) LTD</t>
  </si>
  <si>
    <t>2121143</t>
  </si>
  <si>
    <t>UITENHAGE</t>
  </si>
  <si>
    <t>Q PLAS (PTY)LTD</t>
  </si>
  <si>
    <t>2292518</t>
  </si>
  <si>
    <t>MOSSEL BAY</t>
  </si>
  <si>
    <t>NESTLE SA</t>
  </si>
  <si>
    <t>2292521</t>
  </si>
  <si>
    <t>KORSTEN</t>
  </si>
  <si>
    <t>PHARMACARE  LTD /ASPEN</t>
  </si>
  <si>
    <t>2292520</t>
  </si>
  <si>
    <t>GEORGE</t>
  </si>
  <si>
    <t>LANCEWOOD A DIVISION</t>
  </si>
  <si>
    <t>2314225</t>
  </si>
  <si>
    <t>2024-06-28</t>
  </si>
  <si>
    <t>87557276</t>
  </si>
  <si>
    <t>PTA</t>
  </si>
  <si>
    <t>INTERPACK CONSUMABLE MANUFACTURERS</t>
  </si>
  <si>
    <t>2024-07-02</t>
  </si>
  <si>
    <t>EWB0011275</t>
  </si>
  <si>
    <t>UNIONDALE</t>
  </si>
  <si>
    <t>AFRICA ALOE</t>
  </si>
  <si>
    <t>EWB0011274</t>
  </si>
  <si>
    <t>EWB0011279</t>
  </si>
  <si>
    <t>SUBINITE PTY LTD DBN</t>
  </si>
  <si>
    <t>EWB0011277</t>
  </si>
  <si>
    <t>BFN</t>
  </si>
  <si>
    <t>HEILBRON</t>
  </si>
  <si>
    <t>BREAK A WAY</t>
  </si>
  <si>
    <t>EWB0011278</t>
  </si>
  <si>
    <t>EWB0011276</t>
  </si>
  <si>
    <t>HARRISMITH</t>
  </si>
  <si>
    <t>NESTLE (S.A) (PTY) LIMITED</t>
  </si>
  <si>
    <t>2024-07-01</t>
  </si>
  <si>
    <t>CHR04174</t>
  </si>
  <si>
    <t>HONEYDEW</t>
  </si>
  <si>
    <t>CROSSMILL</t>
  </si>
  <si>
    <t>EWB0011283</t>
  </si>
  <si>
    <t>WILSONIA</t>
  </si>
  <si>
    <t>KOWIE MEDICINES CC</t>
  </si>
  <si>
    <t>EWB0011286</t>
  </si>
  <si>
    <t xml:space="preserve">CAPE HONEY BUSH TEA </t>
  </si>
  <si>
    <t>EWB0011284</t>
  </si>
  <si>
    <t>PARYS</t>
  </si>
  <si>
    <t>COMP PHARM PHARMACY (PTY) LTD</t>
  </si>
  <si>
    <t>EWB0011280</t>
  </si>
  <si>
    <t>EWB0011281</t>
  </si>
  <si>
    <t>EWB0011282</t>
  </si>
  <si>
    <t>HOLLAND PARK</t>
  </si>
  <si>
    <t>LONGEVITY SUPPLEMENTS (PTY) LTD</t>
  </si>
  <si>
    <t>EWB0011285</t>
  </si>
  <si>
    <t>2287389</t>
  </si>
  <si>
    <t>NORTH RIDING</t>
  </si>
  <si>
    <t>DECOFURN NORTH RIDING</t>
  </si>
  <si>
    <t>2314218</t>
  </si>
  <si>
    <t>CANWAY SUPPLY SOLUTIONS</t>
  </si>
  <si>
    <t>2121173</t>
  </si>
  <si>
    <t>MORNINGSIDE (DUR)</t>
  </si>
  <si>
    <t xml:space="preserve">IMPO DISTRIBUTORS </t>
  </si>
  <si>
    <t>2326393</t>
  </si>
  <si>
    <t>DAMAGES</t>
  </si>
  <si>
    <t>2326392</t>
  </si>
  <si>
    <t>PRETORIA</t>
  </si>
  <si>
    <t>2292522</t>
  </si>
  <si>
    <t>BTG001</t>
  </si>
  <si>
    <t>2326391</t>
  </si>
  <si>
    <t>BRENNTAG POMONA 2</t>
  </si>
  <si>
    <t>2292523</t>
  </si>
  <si>
    <t>CAPE HONEY BUSH TEA</t>
  </si>
  <si>
    <t>Consignor</t>
  </si>
  <si>
    <t>CONNECT LOGISTICS</t>
  </si>
  <si>
    <t>GERDA  LOMBARD</t>
  </si>
  <si>
    <t>BRENNTAG</t>
  </si>
  <si>
    <t>BRENNTAG POMONA.</t>
  </si>
  <si>
    <t>BRENNTAG KEMP</t>
  </si>
  <si>
    <t>BRENNTAG - POMONA</t>
  </si>
  <si>
    <t>BPL PLZ</t>
  </si>
  <si>
    <t>GREENAIR OUTDOOR GYM</t>
  </si>
  <si>
    <t>GREEN AIR OUTDOOR GYM</t>
  </si>
  <si>
    <t>DATA CONTROL</t>
  </si>
  <si>
    <t>GREEN AIR GYMS</t>
  </si>
  <si>
    <t>GEOSURE</t>
  </si>
  <si>
    <t>RELIANCE ENGINEERING</t>
  </si>
  <si>
    <t>STEEL SUPPLIES</t>
  </si>
  <si>
    <t>CBC FASTENERS</t>
  </si>
  <si>
    <t>CAPE LAB EQUIPMENT</t>
  </si>
  <si>
    <t>HOTWORX</t>
  </si>
  <si>
    <t>EMIT CPT</t>
  </si>
  <si>
    <t>UBERTEX</t>
  </si>
  <si>
    <t>CRAZY BOLTS AND NUTS</t>
  </si>
  <si>
    <t>DAWON ZA</t>
  </si>
  <si>
    <t>AUTOMATIC MASS PRODUCTION</t>
  </si>
  <si>
    <t>ADAMS EQUIPMENT</t>
  </si>
  <si>
    <t>MR F KHAN</t>
  </si>
  <si>
    <t>PENTA COPP / DYNAMIC DISTRIBUTON</t>
  </si>
  <si>
    <t>DURA RACKING</t>
  </si>
  <si>
    <t>IFX T/A LUGGAGE WAREHOUSE</t>
  </si>
  <si>
    <t>LUGGAGE GLOVE  DP</t>
  </si>
  <si>
    <t>IFX T/A LUGGAGE WH DECO PARK</t>
  </si>
  <si>
    <t>TAKE  ALOT  JHB   DC</t>
  </si>
  <si>
    <t>PNP ALBERTON</t>
  </si>
  <si>
    <t xml:space="preserve">BRENNTAG POMONA </t>
  </si>
  <si>
    <t xml:space="preserve">BRENNTAG KILLARNEY GARDENS </t>
  </si>
  <si>
    <t xml:space="preserve">BPL PORT ELIZABETH </t>
  </si>
  <si>
    <t xml:space="preserve">CAPE TOWN </t>
  </si>
  <si>
    <t xml:space="preserve">PORT ELIZABETH </t>
  </si>
  <si>
    <t>CENTURION</t>
  </si>
  <si>
    <t>JOHANNESBURG</t>
  </si>
  <si>
    <t>BRENNTAG PROSPECTON</t>
  </si>
  <si>
    <t xml:space="preserve">DURBAN </t>
  </si>
  <si>
    <t>BPL ROSSLYN</t>
  </si>
  <si>
    <t>Manifest Date</t>
  </si>
  <si>
    <t>Waybill</t>
  </si>
  <si>
    <t>Client Reference</t>
  </si>
  <si>
    <t>BTG Ref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</si>
  <si>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</si>
  <si>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</si>
  <si>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</si>
  <si>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</si>
  <si>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</si>
  <si>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</si>
  <si>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</si>
  <si>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</si>
  <si>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</si>
  <si>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</si>
  <si>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</si>
  <si>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</si>
  <si>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</si>
  <si>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Other_Surch</t>
  </si>
  <si>
    <t>SubTotal</t>
  </si>
  <si>
    <t>VAT</t>
  </si>
  <si>
    <t>InvoiceNo</t>
  </si>
  <si>
    <t>Billable Accnum</t>
  </si>
  <si>
    <t>MA 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</si>
</sst>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0C4DE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0" fillId="0" borderId="0" xfId="0" applyNumberFormat="1"/>
    <xf numFmtId="0" fontId="0" fillId="0" borderId="1" xfId="0" applyNumberFormat="1" applyBorder="1"/>
    <xf numFmtId="0" fontId="2" fillId="0" borderId="1" xfId="0" applyFont="1" applyBorder="1"/>
    <xf numFmtId="0" fontId="0" fillId="3" borderId="1" xfId="0" applyFill="1" applyBorder="1"/>
    <xf numFmtId="1" fontId="0" fillId="0" borderId="1" xfId="0" applyNumberFormat="1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2"/>
  <sheetViews>
    <sheetView tabSelected="1" workbookViewId="0"/>
  </sheetViews>
  <sheetFormatPr defaultRowHeight="14.4" x14ac:dyDescent="0.3"/>
  <cols>
    <col min="1" max="1" width="13" customWidth="1"/>
    <col min="2" max="2" width="10.5546875" customWidth="1"/>
    <col min="3" max="3" width="12.44140625" customWidth="1"/>
    <col min="4" max="4" width="9.33203125" customWidth="1"/>
    <col min="5" max="5" width="8" customWidth="1"/>
    <col min="6" max="6" width="8.88671875" customWidth="1"/>
    <col min="7" max="7" width="7.33203125" customWidth="1"/>
    <col min="8" max="8" width="6.109375" customWidth="1"/>
    <col min="9" max="9" width="6.21875" customWidth="1"/>
    <col min="10" max="10" width="13.109375" customWidth="1"/>
    <col min="11" max="11" width="6.33203125" customWidth="1"/>
    <col min="12" max="15" width="9.109375" customWidth="1"/>
    <col min="16" max="16" width="7.33203125" customWidth="1"/>
    <col min="17" max="17" width="14.44140625" customWidth="1"/>
    <col min="18" max="20" width="9.109375" customWidth="1"/>
    <col min="21" max="21" width="9.6640625" customWidth="1"/>
    <col min="22" max="22" width="9.109375" customWidth="1"/>
    <col min="23" max="23" width="9.6640625" customWidth="1"/>
    <col min="24" max="24" width="15.6640625" customWidth="1"/>
    <col min="25" max="25" width="8.5546875" customWidth="1"/>
    <col min="26" max="26" width="7.21875" customWidth="1"/>
  </cols>
  <sheetData>
    <row r="1" spans="1:26" x14ac:dyDescent="0.3">
      <c r="A1" s="2" t="s">
        <v>222</v>
      </c>
      <c r="B1" s="2" t="s">
        <v>223</v>
      </c>
      <c r="C1" s="2" t="s">
        <v>224</v>
      </c>
      <c r="D1" s="2" t="s">
        <v>225</v>
      </c>
      <c r="E1" s="2" t="s">
        <v>180</v>
      </c>
      <c r="F1" s="2" t="s">
        <v>226</v>
      </c>
      <c r="G1" s="2" t="s">
        <v>227</v>
      </c>
      <c r="H1" s="2" t="s">
        <v>228</v>
      </c>
      <c r="I1" s="2" t="s">
        <v>229</v>
      </c>
      <c r="J1" s="2" t="s">
        <v>230</v>
      </c>
      <c r="K1" s="2" t="s">
        <v>231</v>
      </c>
      <c r="L1" s="2" t="s">
        <v>232</v>
      </c>
      <c r="M1" s="2" t="s">
        <v>233</v>
      </c>
      <c r="N1" s="2" t="s">
        <v>234</v>
      </c>
      <c r="O1" s="2" t="s">
        <v>235</v>
      </c>
      <c r="P1" s="2" t="s">
        <v>236</v>
      </c>
      <c r="Q1" s="2" t="s">
        <v>237</v>
      </c>
      <c r="R1" s="2" t="s">
        <v>238</v>
      </c>
      <c r="S1" s="2" t="s">
        <v>1</v>
      </c>
      <c r="T1" s="2" t="s">
        <v>239</v>
      </c>
      <c r="U1" s="2" t="s">
        <v>240</v>
      </c>
      <c r="V1" s="2" t="s">
        <v>241</v>
      </c>
      <c r="W1" s="2" t="s">
        <v>2</v>
      </c>
      <c r="X1" s="2" t="s">
        <v>242</v>
      </c>
      <c r="Y1" s="2" t="s">
        <v>243</v>
      </c>
      <c r="Z1" s="2" t="s">
        <v>244</v>
      </c>
    </row>
    <row r="2" spans="1:26" x14ac:dyDescent="0.3">
      <c r="A2" s="2" t="s">
        <v>3</v>
      </c>
      <c r="B2" s="2" t="s">
        <v>5</v>
      </c>
      <c r="C2" s="2">
        <v>76806265</v>
      </c>
      <c r="D2" s="2"/>
      <c r="E2" s="5" t="s">
        <v>212</v>
      </c>
      <c r="F2" s="2" t="s">
        <v>8</v>
      </c>
      <c r="G2" s="2" t="s">
        <v>6</v>
      </c>
      <c r="H2" s="2" t="s">
        <v>6</v>
      </c>
      <c r="I2" s="2" t="s">
        <v>6</v>
      </c>
      <c r="J2" s="2" t="s">
        <v>7</v>
      </c>
      <c r="K2" s="2" t="s">
        <v>9</v>
      </c>
      <c r="L2" s="2">
        <v>1</v>
      </c>
      <c r="M2" s="2">
        <v>20000</v>
      </c>
      <c r="N2" s="2">
        <v>0</v>
      </c>
      <c r="O2" s="2">
        <v>20000</v>
      </c>
      <c r="P2" s="2">
        <v>0</v>
      </c>
      <c r="Q2" s="2">
        <v>5720</v>
      </c>
      <c r="R2" s="2">
        <v>10.4</v>
      </c>
      <c r="S2" s="2">
        <v>1953.38</v>
      </c>
      <c r="T2" s="2">
        <v>0</v>
      </c>
      <c r="U2" s="2">
        <v>7683.78</v>
      </c>
      <c r="V2" s="2">
        <v>1152.57</v>
      </c>
      <c r="W2" s="2">
        <v>8836.35</v>
      </c>
      <c r="X2" s="2" t="s">
        <v>4</v>
      </c>
      <c r="Y2" s="5" t="s">
        <v>175</v>
      </c>
      <c r="Z2" s="2"/>
    </row>
    <row r="3" spans="1:26" x14ac:dyDescent="0.3">
      <c r="A3" s="2" t="s">
        <v>3</v>
      </c>
      <c r="B3" s="2" t="s">
        <v>10</v>
      </c>
      <c r="C3" s="2" t="s">
        <v>11</v>
      </c>
      <c r="D3" s="2"/>
      <c r="E3" s="2" t="s">
        <v>181</v>
      </c>
      <c r="F3" s="2" t="s">
        <v>15</v>
      </c>
      <c r="G3" s="2" t="s">
        <v>12</v>
      </c>
      <c r="H3" s="2" t="s">
        <v>12</v>
      </c>
      <c r="I3" s="2" t="s">
        <v>12</v>
      </c>
      <c r="J3" s="2" t="s">
        <v>14</v>
      </c>
      <c r="K3" s="2" t="s">
        <v>16</v>
      </c>
      <c r="L3" s="2">
        <v>1</v>
      </c>
      <c r="M3" s="2">
        <v>50</v>
      </c>
      <c r="N3" s="2">
        <v>90</v>
      </c>
      <c r="O3" s="2">
        <v>90</v>
      </c>
      <c r="P3" s="2">
        <v>0</v>
      </c>
      <c r="Q3" s="2">
        <v>43.34</v>
      </c>
      <c r="R3" s="2">
        <v>10.4</v>
      </c>
      <c r="S3" s="2">
        <v>147.93</v>
      </c>
      <c r="T3" s="2">
        <v>254.72</v>
      </c>
      <c r="U3" s="2">
        <v>456.39</v>
      </c>
      <c r="V3" s="2">
        <v>68.459999999999994</v>
      </c>
      <c r="W3" s="2">
        <v>524.85</v>
      </c>
      <c r="X3" s="2" t="s">
        <v>4</v>
      </c>
      <c r="Y3" s="5" t="s">
        <v>175</v>
      </c>
      <c r="Z3" s="2"/>
    </row>
    <row r="4" spans="1:26" x14ac:dyDescent="0.3">
      <c r="A4" s="2" t="s">
        <v>3</v>
      </c>
      <c r="B4" s="2" t="s">
        <v>17</v>
      </c>
      <c r="C4" s="2" t="s">
        <v>18</v>
      </c>
      <c r="D4" s="2"/>
      <c r="E4" s="2" t="s">
        <v>181</v>
      </c>
      <c r="F4" s="2" t="s">
        <v>21</v>
      </c>
      <c r="G4" s="2" t="s">
        <v>12</v>
      </c>
      <c r="H4" s="2" t="s">
        <v>12</v>
      </c>
      <c r="I4" s="2" t="s">
        <v>19</v>
      </c>
      <c r="J4" s="2" t="s">
        <v>20</v>
      </c>
      <c r="K4" s="2" t="s">
        <v>16</v>
      </c>
      <c r="L4" s="2">
        <v>2</v>
      </c>
      <c r="M4" s="2">
        <v>25</v>
      </c>
      <c r="N4" s="2">
        <v>35.25</v>
      </c>
      <c r="O4" s="2">
        <v>36</v>
      </c>
      <c r="P4" s="2">
        <v>0</v>
      </c>
      <c r="Q4" s="2">
        <v>68.400000000000006</v>
      </c>
      <c r="R4" s="2">
        <v>10.4</v>
      </c>
      <c r="S4" s="2">
        <v>33.950000000000003</v>
      </c>
      <c r="T4" s="2">
        <v>0</v>
      </c>
      <c r="U4" s="2">
        <v>112.75</v>
      </c>
      <c r="V4" s="2">
        <v>16.91</v>
      </c>
      <c r="W4" s="2">
        <v>129.66</v>
      </c>
      <c r="X4" s="2" t="s">
        <v>4</v>
      </c>
      <c r="Y4" s="5" t="s">
        <v>175</v>
      </c>
      <c r="Z4" s="2"/>
    </row>
    <row r="5" spans="1:26" x14ac:dyDescent="0.3">
      <c r="A5" s="2" t="s">
        <v>3</v>
      </c>
      <c r="B5" s="2" t="s">
        <v>22</v>
      </c>
      <c r="C5" s="2">
        <v>87564836</v>
      </c>
      <c r="D5" s="2"/>
      <c r="E5" s="2" t="s">
        <v>212</v>
      </c>
      <c r="F5" s="2" t="s">
        <v>24</v>
      </c>
      <c r="G5" s="2" t="s">
        <v>6</v>
      </c>
      <c r="H5" s="2" t="s">
        <v>6</v>
      </c>
      <c r="I5" s="2" t="s">
        <v>6</v>
      </c>
      <c r="J5" s="2" t="s">
        <v>23</v>
      </c>
      <c r="K5" s="2" t="s">
        <v>16</v>
      </c>
      <c r="L5" s="2">
        <v>1</v>
      </c>
      <c r="M5" s="2">
        <v>230.05</v>
      </c>
      <c r="N5" s="2">
        <v>314.60000000000002</v>
      </c>
      <c r="O5" s="2">
        <v>315</v>
      </c>
      <c r="P5" s="2">
        <v>0</v>
      </c>
      <c r="Q5" s="2">
        <v>126</v>
      </c>
      <c r="R5" s="2">
        <v>10.4</v>
      </c>
      <c r="S5" s="2">
        <v>373.2</v>
      </c>
      <c r="T5" s="2">
        <v>625.97</v>
      </c>
      <c r="U5" s="2">
        <v>1135.57</v>
      </c>
      <c r="V5" s="2">
        <v>170.34</v>
      </c>
      <c r="W5" s="2">
        <v>1305.9100000000001</v>
      </c>
      <c r="X5" s="2" t="s">
        <v>4</v>
      </c>
      <c r="Y5" s="5" t="s">
        <v>175</v>
      </c>
      <c r="Z5" s="2"/>
    </row>
    <row r="6" spans="1:26" x14ac:dyDescent="0.3">
      <c r="A6" s="2" t="s">
        <v>3</v>
      </c>
      <c r="B6" s="2" t="s">
        <v>25</v>
      </c>
      <c r="C6" s="2"/>
      <c r="D6" s="2"/>
      <c r="E6" s="2" t="s">
        <v>212</v>
      </c>
      <c r="F6" s="2" t="s">
        <v>213</v>
      </c>
      <c r="G6" s="2" t="s">
        <v>6</v>
      </c>
      <c r="H6" s="2" t="s">
        <v>6</v>
      </c>
      <c r="I6" s="2" t="s">
        <v>26</v>
      </c>
      <c r="J6" s="5" t="s">
        <v>215</v>
      </c>
      <c r="K6" s="2" t="s">
        <v>9</v>
      </c>
      <c r="L6" s="2">
        <v>15</v>
      </c>
      <c r="M6" s="2">
        <v>13093</v>
      </c>
      <c r="N6" s="2">
        <v>6251.1</v>
      </c>
      <c r="O6" s="2">
        <v>13093</v>
      </c>
      <c r="P6" s="2">
        <v>0</v>
      </c>
      <c r="Q6" s="2">
        <v>16536</v>
      </c>
      <c r="R6" s="2">
        <v>10.4</v>
      </c>
      <c r="S6" s="2">
        <v>5647.04</v>
      </c>
      <c r="T6" s="2">
        <v>0</v>
      </c>
      <c r="U6" s="2">
        <v>22193.439999999999</v>
      </c>
      <c r="V6" s="2">
        <v>3329.02</v>
      </c>
      <c r="W6" s="2">
        <v>25522.46</v>
      </c>
      <c r="X6" s="2" t="s">
        <v>4</v>
      </c>
      <c r="Y6" s="5" t="s">
        <v>175</v>
      </c>
      <c r="Z6" s="2"/>
    </row>
    <row r="7" spans="1:26" x14ac:dyDescent="0.3">
      <c r="A7" s="2" t="s">
        <v>3</v>
      </c>
      <c r="B7" s="2" t="s">
        <v>27</v>
      </c>
      <c r="C7" s="2">
        <v>87564691</v>
      </c>
      <c r="D7" s="2"/>
      <c r="E7" s="2" t="s">
        <v>212</v>
      </c>
      <c r="F7" s="2" t="s">
        <v>181</v>
      </c>
      <c r="G7" s="2" t="s">
        <v>6</v>
      </c>
      <c r="H7" s="2" t="s">
        <v>6</v>
      </c>
      <c r="I7" s="2" t="s">
        <v>12</v>
      </c>
      <c r="J7" s="2" t="s">
        <v>13</v>
      </c>
      <c r="K7" s="2" t="s">
        <v>16</v>
      </c>
      <c r="L7" s="2">
        <v>1</v>
      </c>
      <c r="M7" s="2">
        <v>212</v>
      </c>
      <c r="N7" s="2">
        <v>151.25</v>
      </c>
      <c r="O7" s="2">
        <v>212</v>
      </c>
      <c r="P7" s="2">
        <v>0</v>
      </c>
      <c r="Q7" s="2">
        <v>275.60000000000002</v>
      </c>
      <c r="R7" s="2">
        <v>10.4</v>
      </c>
      <c r="S7" s="2">
        <v>136.78</v>
      </c>
      <c r="T7" s="2">
        <v>0</v>
      </c>
      <c r="U7" s="2">
        <v>422.78</v>
      </c>
      <c r="V7" s="2">
        <v>63.42</v>
      </c>
      <c r="W7" s="2">
        <v>486.2</v>
      </c>
      <c r="X7" s="2" t="s">
        <v>4</v>
      </c>
      <c r="Y7" s="5" t="s">
        <v>175</v>
      </c>
      <c r="Z7" s="2"/>
    </row>
    <row r="8" spans="1:26" x14ac:dyDescent="0.3">
      <c r="A8" s="2" t="s">
        <v>3</v>
      </c>
      <c r="B8" s="2" t="s">
        <v>28</v>
      </c>
      <c r="C8" s="2">
        <v>87564333</v>
      </c>
      <c r="D8" s="2"/>
      <c r="E8" s="2" t="s">
        <v>212</v>
      </c>
      <c r="F8" s="2" t="s">
        <v>214</v>
      </c>
      <c r="G8" s="2" t="s">
        <v>6</v>
      </c>
      <c r="H8" s="2" t="s">
        <v>6</v>
      </c>
      <c r="I8" s="2" t="s">
        <v>19</v>
      </c>
      <c r="J8" s="5" t="s">
        <v>216</v>
      </c>
      <c r="K8" s="2" t="s">
        <v>16</v>
      </c>
      <c r="L8" s="2">
        <v>2</v>
      </c>
      <c r="M8" s="2">
        <v>40.520000000000003</v>
      </c>
      <c r="N8" s="2">
        <v>41.4</v>
      </c>
      <c r="O8" s="2">
        <v>42</v>
      </c>
      <c r="P8" s="2">
        <v>0</v>
      </c>
      <c r="Q8" s="2">
        <v>79.8</v>
      </c>
      <c r="R8" s="2">
        <v>10.4</v>
      </c>
      <c r="S8" s="2">
        <v>39.6</v>
      </c>
      <c r="T8" s="2">
        <v>0</v>
      </c>
      <c r="U8" s="2">
        <v>129.80000000000001</v>
      </c>
      <c r="V8" s="2">
        <v>19.47</v>
      </c>
      <c r="W8" s="2">
        <v>149.27000000000001</v>
      </c>
      <c r="X8" s="2" t="s">
        <v>4</v>
      </c>
      <c r="Y8" s="5" t="s">
        <v>175</v>
      </c>
      <c r="Z8" s="2"/>
    </row>
    <row r="9" spans="1:26" x14ac:dyDescent="0.3">
      <c r="A9" s="2" t="s">
        <v>3</v>
      </c>
      <c r="B9" s="2" t="s">
        <v>30</v>
      </c>
      <c r="C9" s="2" t="s">
        <v>31</v>
      </c>
      <c r="D9" s="2"/>
      <c r="E9" s="2" t="s">
        <v>181</v>
      </c>
      <c r="F9" s="2" t="s">
        <v>213</v>
      </c>
      <c r="G9" s="2" t="s">
        <v>12</v>
      </c>
      <c r="H9" s="2" t="s">
        <v>12</v>
      </c>
      <c r="I9" s="2" t="s">
        <v>26</v>
      </c>
      <c r="J9" s="5" t="s">
        <v>215</v>
      </c>
      <c r="K9" s="2" t="s">
        <v>16</v>
      </c>
      <c r="L9" s="2">
        <v>4</v>
      </c>
      <c r="M9" s="2">
        <v>1300</v>
      </c>
      <c r="N9" s="2">
        <v>831</v>
      </c>
      <c r="O9" s="2">
        <v>1300</v>
      </c>
      <c r="P9" s="2">
        <v>0</v>
      </c>
      <c r="Q9" s="2">
        <v>2470</v>
      </c>
      <c r="R9" s="2">
        <v>10.4</v>
      </c>
      <c r="S9" s="2">
        <v>1225.8599999999999</v>
      </c>
      <c r="T9" s="2">
        <v>0</v>
      </c>
      <c r="U9" s="2">
        <v>3706.26</v>
      </c>
      <c r="V9" s="2">
        <v>555.94000000000005</v>
      </c>
      <c r="W9" s="2">
        <v>4262.2</v>
      </c>
      <c r="X9" s="2" t="s">
        <v>4</v>
      </c>
      <c r="Y9" s="5" t="s">
        <v>175</v>
      </c>
      <c r="Z9" s="2"/>
    </row>
    <row r="10" spans="1:26" x14ac:dyDescent="0.3">
      <c r="A10" s="2" t="s">
        <v>3</v>
      </c>
      <c r="B10" s="2" t="s">
        <v>33</v>
      </c>
      <c r="C10" s="2">
        <v>87564423</v>
      </c>
      <c r="D10" s="2"/>
      <c r="E10" s="2" t="s">
        <v>212</v>
      </c>
      <c r="F10" s="2" t="s">
        <v>34</v>
      </c>
      <c r="G10" s="2" t="s">
        <v>6</v>
      </c>
      <c r="H10" s="2" t="s">
        <v>6</v>
      </c>
      <c r="I10" s="2" t="s">
        <v>12</v>
      </c>
      <c r="J10" s="2" t="s">
        <v>14</v>
      </c>
      <c r="K10" s="2" t="s">
        <v>16</v>
      </c>
      <c r="L10" s="2">
        <v>1</v>
      </c>
      <c r="M10" s="2">
        <v>3.1</v>
      </c>
      <c r="N10" s="2">
        <v>5.77</v>
      </c>
      <c r="O10" s="2">
        <v>6</v>
      </c>
      <c r="P10" s="2">
        <v>0</v>
      </c>
      <c r="Q10" s="2">
        <v>43.34</v>
      </c>
      <c r="R10" s="2">
        <v>10.4</v>
      </c>
      <c r="S10" s="2">
        <v>82.42</v>
      </c>
      <c r="T10" s="2">
        <v>122.72</v>
      </c>
      <c r="U10" s="2">
        <v>258.88</v>
      </c>
      <c r="V10" s="2">
        <v>38.83</v>
      </c>
      <c r="W10" s="2">
        <v>297.70999999999998</v>
      </c>
      <c r="X10" s="2" t="s">
        <v>4</v>
      </c>
      <c r="Y10" s="5" t="s">
        <v>175</v>
      </c>
      <c r="Z10" s="2"/>
    </row>
    <row r="11" spans="1:26" x14ac:dyDescent="0.3">
      <c r="A11" s="2" t="s">
        <v>3</v>
      </c>
      <c r="B11" s="2" t="s">
        <v>35</v>
      </c>
      <c r="C11" s="2">
        <v>87564426</v>
      </c>
      <c r="D11" s="2"/>
      <c r="E11" s="2" t="s">
        <v>212</v>
      </c>
      <c r="F11" s="2" t="s">
        <v>37</v>
      </c>
      <c r="G11" s="2" t="s">
        <v>6</v>
      </c>
      <c r="H11" s="2" t="s">
        <v>6</v>
      </c>
      <c r="I11" s="2" t="s">
        <v>12</v>
      </c>
      <c r="J11" s="2" t="s">
        <v>36</v>
      </c>
      <c r="K11" s="2" t="s">
        <v>16</v>
      </c>
      <c r="L11" s="2">
        <v>1</v>
      </c>
      <c r="M11" s="2">
        <v>2.1</v>
      </c>
      <c r="N11" s="2">
        <v>5.77</v>
      </c>
      <c r="O11" s="2">
        <v>6</v>
      </c>
      <c r="P11" s="2">
        <v>0</v>
      </c>
      <c r="Q11" s="2">
        <v>43.34</v>
      </c>
      <c r="R11" s="2">
        <v>10.4</v>
      </c>
      <c r="S11" s="2">
        <v>21.51</v>
      </c>
      <c r="T11" s="2">
        <v>0</v>
      </c>
      <c r="U11" s="2">
        <v>75.25</v>
      </c>
      <c r="V11" s="2">
        <v>11.29</v>
      </c>
      <c r="W11" s="2">
        <v>86.54</v>
      </c>
      <c r="X11" s="2" t="s">
        <v>4</v>
      </c>
      <c r="Y11" s="5" t="s">
        <v>175</v>
      </c>
      <c r="Z11" s="2"/>
    </row>
    <row r="12" spans="1:26" x14ac:dyDescent="0.3">
      <c r="A12" s="2" t="s">
        <v>3</v>
      </c>
      <c r="B12" s="2" t="s">
        <v>38</v>
      </c>
      <c r="C12" s="2">
        <v>87563048</v>
      </c>
      <c r="D12" s="2"/>
      <c r="E12" s="2" t="s">
        <v>47</v>
      </c>
      <c r="F12" s="5" t="s">
        <v>219</v>
      </c>
      <c r="G12" s="2" t="s">
        <v>6</v>
      </c>
      <c r="H12" s="2" t="s">
        <v>6</v>
      </c>
      <c r="I12" s="2" t="s">
        <v>12</v>
      </c>
      <c r="J12" s="5" t="s">
        <v>220</v>
      </c>
      <c r="K12" s="2" t="s">
        <v>16</v>
      </c>
      <c r="L12" s="2">
        <v>1</v>
      </c>
      <c r="M12" s="2">
        <v>25.25</v>
      </c>
      <c r="N12" s="2">
        <v>23.91</v>
      </c>
      <c r="O12" s="2">
        <v>26</v>
      </c>
      <c r="P12" s="2">
        <v>0</v>
      </c>
      <c r="Q12" s="2">
        <v>43.34</v>
      </c>
      <c r="R12" s="2">
        <v>10.4</v>
      </c>
      <c r="S12" s="2">
        <v>21.51</v>
      </c>
      <c r="T12" s="2">
        <v>0</v>
      </c>
      <c r="U12" s="2">
        <v>75.25</v>
      </c>
      <c r="V12" s="2">
        <v>11.29</v>
      </c>
      <c r="W12" s="2">
        <v>86.54</v>
      </c>
      <c r="X12" s="2" t="s">
        <v>4</v>
      </c>
      <c r="Y12" s="5" t="s">
        <v>175</v>
      </c>
      <c r="Z12" s="2"/>
    </row>
    <row r="13" spans="1:26" x14ac:dyDescent="0.3">
      <c r="A13" s="2" t="s">
        <v>3</v>
      </c>
      <c r="B13" s="2" t="s">
        <v>40</v>
      </c>
      <c r="C13" s="2">
        <v>87564774</v>
      </c>
      <c r="D13" s="2"/>
      <c r="E13" s="2" t="s">
        <v>213</v>
      </c>
      <c r="F13" s="2" t="s">
        <v>43</v>
      </c>
      <c r="G13" s="2" t="s">
        <v>26</v>
      </c>
      <c r="H13" s="2" t="s">
        <v>26</v>
      </c>
      <c r="I13" s="2" t="s">
        <v>41</v>
      </c>
      <c r="J13" s="2" t="s">
        <v>42</v>
      </c>
      <c r="K13" s="2" t="s">
        <v>16</v>
      </c>
      <c r="L13" s="2">
        <v>6</v>
      </c>
      <c r="M13" s="2">
        <v>150</v>
      </c>
      <c r="N13" s="2">
        <v>84.16</v>
      </c>
      <c r="O13" s="2">
        <v>150</v>
      </c>
      <c r="P13" s="2">
        <v>0</v>
      </c>
      <c r="Q13" s="2">
        <v>285</v>
      </c>
      <c r="R13" s="2">
        <v>10.4</v>
      </c>
      <c r="S13" s="2">
        <v>317</v>
      </c>
      <c r="T13" s="2">
        <v>353.72</v>
      </c>
      <c r="U13" s="2">
        <v>966.12</v>
      </c>
      <c r="V13" s="2">
        <v>144.91999999999999</v>
      </c>
      <c r="W13" s="2">
        <v>1111.04</v>
      </c>
      <c r="X13" s="2" t="s">
        <v>4</v>
      </c>
      <c r="Y13" s="5" t="s">
        <v>175</v>
      </c>
      <c r="Z13" s="2"/>
    </row>
    <row r="14" spans="1:26" x14ac:dyDescent="0.3">
      <c r="A14" s="2" t="s">
        <v>3</v>
      </c>
      <c r="B14" s="2" t="s">
        <v>44</v>
      </c>
      <c r="C14" s="2">
        <v>87563450</v>
      </c>
      <c r="D14" s="2"/>
      <c r="E14" s="2" t="s">
        <v>213</v>
      </c>
      <c r="F14" s="2" t="s">
        <v>45</v>
      </c>
      <c r="G14" s="2" t="s">
        <v>26</v>
      </c>
      <c r="H14" s="2" t="s">
        <v>26</v>
      </c>
      <c r="I14" s="2" t="s">
        <v>12</v>
      </c>
      <c r="J14" s="2" t="s">
        <v>13</v>
      </c>
      <c r="K14" s="2" t="s">
        <v>16</v>
      </c>
      <c r="L14" s="2">
        <v>1</v>
      </c>
      <c r="M14" s="2">
        <v>1</v>
      </c>
      <c r="N14" s="2">
        <v>3.4</v>
      </c>
      <c r="O14" s="2">
        <v>4</v>
      </c>
      <c r="P14" s="2">
        <v>0</v>
      </c>
      <c r="Q14" s="2">
        <v>43.34</v>
      </c>
      <c r="R14" s="2">
        <v>10.4</v>
      </c>
      <c r="S14" s="2">
        <v>21.51</v>
      </c>
      <c r="T14" s="2">
        <v>0</v>
      </c>
      <c r="U14" s="2">
        <v>75.25</v>
      </c>
      <c r="V14" s="2">
        <v>11.29</v>
      </c>
      <c r="W14" s="2">
        <v>86.54</v>
      </c>
      <c r="X14" s="2" t="s">
        <v>4</v>
      </c>
      <c r="Y14" s="5" t="s">
        <v>175</v>
      </c>
      <c r="Z14" s="2"/>
    </row>
    <row r="15" spans="1:26" x14ac:dyDescent="0.3">
      <c r="A15" s="2" t="s">
        <v>3</v>
      </c>
      <c r="B15" s="2" t="s">
        <v>46</v>
      </c>
      <c r="C15" s="2">
        <v>87563449</v>
      </c>
      <c r="D15" s="2"/>
      <c r="E15" s="2" t="s">
        <v>213</v>
      </c>
      <c r="F15" s="2" t="s">
        <v>47</v>
      </c>
      <c r="G15" s="2" t="s">
        <v>26</v>
      </c>
      <c r="H15" s="2" t="s">
        <v>26</v>
      </c>
      <c r="I15" s="2" t="s">
        <v>6</v>
      </c>
      <c r="J15" s="2" t="s">
        <v>39</v>
      </c>
      <c r="K15" s="2" t="s">
        <v>16</v>
      </c>
      <c r="L15" s="2">
        <v>2</v>
      </c>
      <c r="M15" s="2">
        <v>731</v>
      </c>
      <c r="N15" s="2">
        <v>230.7</v>
      </c>
      <c r="O15" s="2">
        <v>731</v>
      </c>
      <c r="P15" s="2">
        <v>0</v>
      </c>
      <c r="Q15" s="2">
        <v>1271.94</v>
      </c>
      <c r="R15" s="2">
        <v>10.4</v>
      </c>
      <c r="S15" s="2">
        <v>631.26</v>
      </c>
      <c r="T15" s="2">
        <v>0</v>
      </c>
      <c r="U15" s="2">
        <v>1913.6</v>
      </c>
      <c r="V15" s="2">
        <v>287.04000000000002</v>
      </c>
      <c r="W15" s="2">
        <v>2200.64</v>
      </c>
      <c r="X15" s="2" t="s">
        <v>4</v>
      </c>
      <c r="Y15" s="5" t="s">
        <v>175</v>
      </c>
      <c r="Z15" s="2"/>
    </row>
    <row r="16" spans="1:26" x14ac:dyDescent="0.3">
      <c r="A16" s="2" t="s">
        <v>3</v>
      </c>
      <c r="B16" s="2" t="s">
        <v>48</v>
      </c>
      <c r="C16" s="2">
        <v>87563447</v>
      </c>
      <c r="D16" s="2"/>
      <c r="E16" s="2" t="s">
        <v>213</v>
      </c>
      <c r="F16" s="2" t="s">
        <v>212</v>
      </c>
      <c r="G16" s="2" t="s">
        <v>26</v>
      </c>
      <c r="H16" s="2" t="s">
        <v>26</v>
      </c>
      <c r="I16" s="2" t="s">
        <v>6</v>
      </c>
      <c r="J16" s="5" t="s">
        <v>218</v>
      </c>
      <c r="K16" s="2" t="s">
        <v>16</v>
      </c>
      <c r="L16" s="2">
        <v>1</v>
      </c>
      <c r="M16" s="2">
        <v>136</v>
      </c>
      <c r="N16" s="2">
        <v>210</v>
      </c>
      <c r="O16" s="2">
        <v>210</v>
      </c>
      <c r="P16" s="2">
        <v>0</v>
      </c>
      <c r="Q16" s="2">
        <v>365.4</v>
      </c>
      <c r="R16" s="2">
        <v>10.4</v>
      </c>
      <c r="S16" s="2">
        <v>181.35</v>
      </c>
      <c r="T16" s="2">
        <v>0</v>
      </c>
      <c r="U16" s="2">
        <v>557.15</v>
      </c>
      <c r="V16" s="2">
        <v>83.57</v>
      </c>
      <c r="W16" s="2">
        <v>640.72</v>
      </c>
      <c r="X16" s="2" t="s">
        <v>4</v>
      </c>
      <c r="Y16" s="5" t="s">
        <v>175</v>
      </c>
      <c r="Z16" s="2"/>
    </row>
    <row r="17" spans="1:26" x14ac:dyDescent="0.3">
      <c r="A17" s="2" t="s">
        <v>3</v>
      </c>
      <c r="B17" s="2" t="s">
        <v>50</v>
      </c>
      <c r="C17" s="2">
        <v>87563452</v>
      </c>
      <c r="D17" s="2"/>
      <c r="E17" s="2" t="s">
        <v>213</v>
      </c>
      <c r="F17" s="5" t="s">
        <v>219</v>
      </c>
      <c r="G17" s="2" t="s">
        <v>26</v>
      </c>
      <c r="H17" s="2" t="s">
        <v>26</v>
      </c>
      <c r="I17" s="2" t="s">
        <v>12</v>
      </c>
      <c r="J17" s="5" t="s">
        <v>220</v>
      </c>
      <c r="K17" s="2" t="s">
        <v>16</v>
      </c>
      <c r="L17" s="2">
        <v>3</v>
      </c>
      <c r="M17" s="2">
        <v>392</v>
      </c>
      <c r="N17" s="2">
        <v>208.88</v>
      </c>
      <c r="O17" s="2">
        <v>392</v>
      </c>
      <c r="P17" s="2">
        <v>0</v>
      </c>
      <c r="Q17" s="2">
        <v>827.12</v>
      </c>
      <c r="R17" s="2">
        <v>10.4</v>
      </c>
      <c r="S17" s="2">
        <v>410.5</v>
      </c>
      <c r="T17" s="2">
        <v>0</v>
      </c>
      <c r="U17" s="2">
        <v>1248.02</v>
      </c>
      <c r="V17" s="2">
        <v>187.2</v>
      </c>
      <c r="W17" s="2">
        <v>1435.22</v>
      </c>
      <c r="X17" s="2" t="s">
        <v>4</v>
      </c>
      <c r="Y17" s="5" t="s">
        <v>175</v>
      </c>
      <c r="Z17" s="2"/>
    </row>
    <row r="18" spans="1:26" x14ac:dyDescent="0.3">
      <c r="A18" s="2" t="s">
        <v>3</v>
      </c>
      <c r="B18" s="2" t="s">
        <v>51</v>
      </c>
      <c r="C18" s="7">
        <v>87563264</v>
      </c>
      <c r="D18" s="2">
        <v>77324214</v>
      </c>
      <c r="E18" s="2" t="s">
        <v>214</v>
      </c>
      <c r="F18" s="5" t="s">
        <v>54</v>
      </c>
      <c r="G18" s="2" t="s">
        <v>19</v>
      </c>
      <c r="H18" s="2" t="s">
        <v>19</v>
      </c>
      <c r="I18" s="2" t="s">
        <v>6</v>
      </c>
      <c r="J18" s="5" t="s">
        <v>218</v>
      </c>
      <c r="K18" s="2" t="s">
        <v>16</v>
      </c>
      <c r="L18" s="2">
        <v>2</v>
      </c>
      <c r="M18" s="2">
        <v>22</v>
      </c>
      <c r="N18" s="2">
        <v>44.21</v>
      </c>
      <c r="O18" s="2">
        <v>45</v>
      </c>
      <c r="P18" s="2">
        <v>0</v>
      </c>
      <c r="Q18" s="2">
        <v>73.349999999999994</v>
      </c>
      <c r="R18" s="2">
        <v>10.4</v>
      </c>
      <c r="S18" s="2">
        <v>36.4</v>
      </c>
      <c r="T18" s="2">
        <v>0</v>
      </c>
      <c r="U18" s="2">
        <v>120.15</v>
      </c>
      <c r="V18" s="2">
        <v>18.02</v>
      </c>
      <c r="W18" s="2">
        <v>138.16999999999999</v>
      </c>
      <c r="X18" s="2" t="s">
        <v>4</v>
      </c>
      <c r="Y18" s="5" t="s">
        <v>175</v>
      </c>
      <c r="Z18" s="2"/>
    </row>
    <row r="19" spans="1:26" x14ac:dyDescent="0.3">
      <c r="A19" s="2" t="s">
        <v>3</v>
      </c>
      <c r="B19" s="2" t="s">
        <v>53</v>
      </c>
      <c r="C19" s="2">
        <v>87562630</v>
      </c>
      <c r="D19" s="2">
        <v>77324214</v>
      </c>
      <c r="E19" s="2" t="s">
        <v>214</v>
      </c>
      <c r="F19" s="2" t="s">
        <v>54</v>
      </c>
      <c r="G19" s="2" t="s">
        <v>19</v>
      </c>
      <c r="H19" s="2" t="s">
        <v>19</v>
      </c>
      <c r="I19" s="2" t="s">
        <v>6</v>
      </c>
      <c r="J19" s="5" t="s">
        <v>218</v>
      </c>
      <c r="K19" s="2" t="s">
        <v>16</v>
      </c>
      <c r="L19" s="2">
        <v>1</v>
      </c>
      <c r="M19" s="2">
        <v>326</v>
      </c>
      <c r="N19" s="2">
        <v>120</v>
      </c>
      <c r="O19" s="2">
        <v>326</v>
      </c>
      <c r="P19" s="2">
        <v>0</v>
      </c>
      <c r="Q19" s="2">
        <v>531.38</v>
      </c>
      <c r="R19" s="2">
        <v>10.4</v>
      </c>
      <c r="S19" s="2">
        <v>263.72000000000003</v>
      </c>
      <c r="T19" s="2">
        <v>0</v>
      </c>
      <c r="U19" s="2">
        <v>805.5</v>
      </c>
      <c r="V19" s="2">
        <v>120.82</v>
      </c>
      <c r="W19" s="2">
        <v>926.32</v>
      </c>
      <c r="X19" s="2" t="s">
        <v>4</v>
      </c>
      <c r="Y19" s="5" t="s">
        <v>175</v>
      </c>
      <c r="Z19" s="2"/>
    </row>
    <row r="20" spans="1:26" x14ac:dyDescent="0.3">
      <c r="A20" s="2" t="s">
        <v>55</v>
      </c>
      <c r="B20" s="2" t="s">
        <v>56</v>
      </c>
      <c r="C20" s="4">
        <v>77324130</v>
      </c>
      <c r="D20" s="2"/>
      <c r="E20" s="2" t="s">
        <v>181</v>
      </c>
      <c r="F20" s="2" t="s">
        <v>47</v>
      </c>
      <c r="G20" s="2" t="s">
        <v>12</v>
      </c>
      <c r="H20" s="2" t="s">
        <v>12</v>
      </c>
      <c r="I20" s="2" t="s">
        <v>6</v>
      </c>
      <c r="J20" s="2" t="s">
        <v>39</v>
      </c>
      <c r="K20" s="2" t="s">
        <v>58</v>
      </c>
      <c r="L20" s="2">
        <v>1</v>
      </c>
      <c r="M20" s="2">
        <v>30000</v>
      </c>
      <c r="N20" s="2">
        <v>0</v>
      </c>
      <c r="O20" s="2">
        <v>30000</v>
      </c>
      <c r="P20" s="2">
        <v>0</v>
      </c>
      <c r="Q20" s="2">
        <v>13052</v>
      </c>
      <c r="R20" s="2">
        <v>10.4</v>
      </c>
      <c r="S20" s="2">
        <v>4457.26</v>
      </c>
      <c r="T20" s="2">
        <v>0</v>
      </c>
      <c r="U20" s="2">
        <v>17519.66</v>
      </c>
      <c r="V20" s="2">
        <v>2627.95</v>
      </c>
      <c r="W20" s="2">
        <v>20147.61</v>
      </c>
      <c r="X20" s="2" t="s">
        <v>4</v>
      </c>
      <c r="Y20" s="5" t="s">
        <v>175</v>
      </c>
      <c r="Z20" s="2"/>
    </row>
    <row r="21" spans="1:26" x14ac:dyDescent="0.3">
      <c r="A21" s="2" t="s">
        <v>55</v>
      </c>
      <c r="B21" s="2" t="s">
        <v>59</v>
      </c>
      <c r="C21" s="4">
        <v>87563252</v>
      </c>
      <c r="D21" s="2">
        <v>77324132</v>
      </c>
      <c r="E21" s="2" t="s">
        <v>181</v>
      </c>
      <c r="F21" s="2" t="s">
        <v>213</v>
      </c>
      <c r="G21" s="2" t="s">
        <v>12</v>
      </c>
      <c r="H21" s="2" t="s">
        <v>12</v>
      </c>
      <c r="I21" s="2" t="s">
        <v>26</v>
      </c>
      <c r="J21" s="5" t="s">
        <v>215</v>
      </c>
      <c r="K21" s="2" t="s">
        <v>60</v>
      </c>
      <c r="L21" s="2">
        <v>6</v>
      </c>
      <c r="M21" s="2">
        <v>5050</v>
      </c>
      <c r="N21" s="2">
        <v>1590</v>
      </c>
      <c r="O21" s="2">
        <v>5050</v>
      </c>
      <c r="P21" s="2">
        <v>0</v>
      </c>
      <c r="Q21" s="2">
        <v>9308</v>
      </c>
      <c r="R21" s="2">
        <v>10.4</v>
      </c>
      <c r="S21" s="2">
        <v>3178.68</v>
      </c>
      <c r="T21" s="2">
        <v>0</v>
      </c>
      <c r="U21" s="2">
        <v>12497.08</v>
      </c>
      <c r="V21" s="2">
        <v>1874.56</v>
      </c>
      <c r="W21" s="2">
        <v>14371.64</v>
      </c>
      <c r="X21" s="2" t="s">
        <v>4</v>
      </c>
      <c r="Y21" s="5" t="s">
        <v>175</v>
      </c>
      <c r="Z21" s="2"/>
    </row>
    <row r="22" spans="1:26" x14ac:dyDescent="0.3">
      <c r="A22" s="2" t="s">
        <v>55</v>
      </c>
      <c r="B22" s="2" t="s">
        <v>61</v>
      </c>
      <c r="C22" s="2"/>
      <c r="D22" s="2"/>
      <c r="E22" s="2" t="s">
        <v>54</v>
      </c>
      <c r="F22" s="2" t="s">
        <v>63</v>
      </c>
      <c r="G22" s="2" t="s">
        <v>6</v>
      </c>
      <c r="H22" s="2" t="s">
        <v>6</v>
      </c>
      <c r="I22" s="2" t="s">
        <v>6</v>
      </c>
      <c r="J22" s="2" t="s">
        <v>62</v>
      </c>
      <c r="K22" s="2" t="s">
        <v>16</v>
      </c>
      <c r="L22" s="2">
        <v>1</v>
      </c>
      <c r="M22" s="2">
        <v>401.6</v>
      </c>
      <c r="N22" s="2">
        <v>237.6</v>
      </c>
      <c r="O22" s="2">
        <v>402</v>
      </c>
      <c r="P22" s="2">
        <v>0</v>
      </c>
      <c r="Q22" s="2">
        <v>160.80000000000001</v>
      </c>
      <c r="R22" s="2">
        <v>10.4</v>
      </c>
      <c r="S22" s="2">
        <v>461.72</v>
      </c>
      <c r="T22" s="2">
        <v>769.52</v>
      </c>
      <c r="U22" s="2">
        <v>1402.44</v>
      </c>
      <c r="V22" s="2">
        <v>210.37</v>
      </c>
      <c r="W22" s="2">
        <v>1612.81</v>
      </c>
      <c r="X22" s="2" t="s">
        <v>4</v>
      </c>
      <c r="Y22" s="5" t="s">
        <v>175</v>
      </c>
      <c r="Z22" s="2"/>
    </row>
    <row r="23" spans="1:26" x14ac:dyDescent="0.3">
      <c r="A23" s="2" t="s">
        <v>55</v>
      </c>
      <c r="B23" s="2" t="s">
        <v>64</v>
      </c>
      <c r="C23" s="2"/>
      <c r="D23" s="2"/>
      <c r="E23" s="2" t="s">
        <v>54</v>
      </c>
      <c r="F23" s="2" t="s">
        <v>66</v>
      </c>
      <c r="G23" s="2" t="s">
        <v>6</v>
      </c>
      <c r="H23" s="2" t="s">
        <v>6</v>
      </c>
      <c r="I23" s="2" t="s">
        <v>12</v>
      </c>
      <c r="J23" s="2" t="s">
        <v>65</v>
      </c>
      <c r="K23" s="2" t="s">
        <v>16</v>
      </c>
      <c r="L23" s="2">
        <v>1</v>
      </c>
      <c r="M23" s="2">
        <v>125.9</v>
      </c>
      <c r="N23" s="2">
        <v>121.68</v>
      </c>
      <c r="O23" s="2">
        <v>126</v>
      </c>
      <c r="P23" s="2">
        <v>0</v>
      </c>
      <c r="Q23" s="2">
        <v>163.80000000000001</v>
      </c>
      <c r="R23" s="2">
        <v>10.4</v>
      </c>
      <c r="S23" s="2">
        <v>237.19</v>
      </c>
      <c r="T23" s="2">
        <v>314.12</v>
      </c>
      <c r="U23" s="2">
        <v>725.51</v>
      </c>
      <c r="V23" s="2">
        <v>108.83</v>
      </c>
      <c r="W23" s="2">
        <v>834.34</v>
      </c>
      <c r="X23" s="2" t="s">
        <v>4</v>
      </c>
      <c r="Y23" s="5" t="s">
        <v>175</v>
      </c>
      <c r="Z23" s="2"/>
    </row>
    <row r="24" spans="1:26" x14ac:dyDescent="0.3">
      <c r="A24" s="2" t="s">
        <v>55</v>
      </c>
      <c r="B24" s="2" t="s">
        <v>67</v>
      </c>
      <c r="C24" s="2"/>
      <c r="D24" s="2"/>
      <c r="E24" s="2" t="s">
        <v>54</v>
      </c>
      <c r="F24" s="2" t="s">
        <v>69</v>
      </c>
      <c r="G24" s="2" t="s">
        <v>6</v>
      </c>
      <c r="H24" s="2" t="s">
        <v>6</v>
      </c>
      <c r="I24" s="2" t="s">
        <v>12</v>
      </c>
      <c r="J24" s="2" t="s">
        <v>68</v>
      </c>
      <c r="K24" s="2" t="s">
        <v>16</v>
      </c>
      <c r="L24" s="2">
        <v>1</v>
      </c>
      <c r="M24" s="2">
        <v>276.64999999999998</v>
      </c>
      <c r="N24" s="2">
        <v>142.56</v>
      </c>
      <c r="O24" s="2">
        <v>277</v>
      </c>
      <c r="P24" s="2">
        <v>0</v>
      </c>
      <c r="Q24" s="2">
        <v>360.1</v>
      </c>
      <c r="R24" s="2">
        <v>10.4</v>
      </c>
      <c r="S24" s="2">
        <v>458.27</v>
      </c>
      <c r="T24" s="2">
        <v>563.27</v>
      </c>
      <c r="U24" s="2">
        <v>1392.04</v>
      </c>
      <c r="V24" s="2">
        <v>208.81</v>
      </c>
      <c r="W24" s="2">
        <v>1600.85</v>
      </c>
      <c r="X24" s="2" t="s">
        <v>4</v>
      </c>
      <c r="Y24" s="5" t="s">
        <v>175</v>
      </c>
      <c r="Z24" s="2"/>
    </row>
    <row r="25" spans="1:26" x14ac:dyDescent="0.3">
      <c r="A25" s="2" t="s">
        <v>55</v>
      </c>
      <c r="B25" s="2" t="s">
        <v>70</v>
      </c>
      <c r="C25" s="2"/>
      <c r="D25" s="2"/>
      <c r="E25" s="2" t="s">
        <v>54</v>
      </c>
      <c r="F25" s="5" t="s">
        <v>219</v>
      </c>
      <c r="G25" s="2" t="s">
        <v>6</v>
      </c>
      <c r="H25" s="2" t="s">
        <v>6</v>
      </c>
      <c r="I25" s="2" t="s">
        <v>12</v>
      </c>
      <c r="J25" s="5" t="s">
        <v>220</v>
      </c>
      <c r="K25" s="2" t="s">
        <v>16</v>
      </c>
      <c r="L25" s="2">
        <v>1</v>
      </c>
      <c r="M25" s="2">
        <v>315.60000000000002</v>
      </c>
      <c r="N25" s="2">
        <v>378.38</v>
      </c>
      <c r="O25" s="2">
        <v>379</v>
      </c>
      <c r="P25" s="2">
        <v>0</v>
      </c>
      <c r="Q25" s="2">
        <v>492.7</v>
      </c>
      <c r="R25" s="2">
        <v>10.4</v>
      </c>
      <c r="S25" s="2">
        <v>244.53</v>
      </c>
      <c r="T25" s="2">
        <v>0</v>
      </c>
      <c r="U25" s="2">
        <v>747.63</v>
      </c>
      <c r="V25" s="2">
        <v>112.14</v>
      </c>
      <c r="W25" s="2">
        <v>859.77</v>
      </c>
      <c r="X25" s="2" t="s">
        <v>4</v>
      </c>
      <c r="Y25" s="5" t="s">
        <v>175</v>
      </c>
      <c r="Z25" s="2"/>
    </row>
    <row r="26" spans="1:26" x14ac:dyDescent="0.3">
      <c r="A26" s="2" t="s">
        <v>55</v>
      </c>
      <c r="B26" s="2" t="s">
        <v>71</v>
      </c>
      <c r="C26" s="2"/>
      <c r="D26" s="2"/>
      <c r="E26" s="2" t="s">
        <v>54</v>
      </c>
      <c r="F26" s="2" t="s">
        <v>72</v>
      </c>
      <c r="G26" s="2" t="s">
        <v>6</v>
      </c>
      <c r="H26" s="2" t="s">
        <v>6</v>
      </c>
      <c r="I26" s="2" t="s">
        <v>12</v>
      </c>
      <c r="J26" s="2" t="s">
        <v>36</v>
      </c>
      <c r="K26" s="2" t="s">
        <v>16</v>
      </c>
      <c r="L26" s="2">
        <v>1</v>
      </c>
      <c r="M26" s="2">
        <v>25.3</v>
      </c>
      <c r="N26" s="2">
        <v>22.82</v>
      </c>
      <c r="O26" s="2">
        <v>26</v>
      </c>
      <c r="P26" s="2">
        <v>0</v>
      </c>
      <c r="Q26" s="2">
        <v>43.34</v>
      </c>
      <c r="R26" s="2">
        <v>10.4</v>
      </c>
      <c r="S26" s="2">
        <v>21.51</v>
      </c>
      <c r="T26" s="2">
        <v>0</v>
      </c>
      <c r="U26" s="2">
        <v>75.25</v>
      </c>
      <c r="V26" s="2">
        <v>11.29</v>
      </c>
      <c r="W26" s="2">
        <v>86.54</v>
      </c>
      <c r="X26" s="2" t="s">
        <v>4</v>
      </c>
      <c r="Y26" s="5" t="s">
        <v>175</v>
      </c>
      <c r="Z26" s="2"/>
    </row>
    <row r="27" spans="1:26" x14ac:dyDescent="0.3">
      <c r="A27" s="2" t="s">
        <v>55</v>
      </c>
      <c r="B27" s="2" t="s">
        <v>73</v>
      </c>
      <c r="C27" s="2"/>
      <c r="D27" s="2"/>
      <c r="E27" s="2" t="s">
        <v>54</v>
      </c>
      <c r="F27" s="2" t="s">
        <v>75</v>
      </c>
      <c r="G27" s="2" t="s">
        <v>6</v>
      </c>
      <c r="H27" s="2" t="s">
        <v>6</v>
      </c>
      <c r="I27" s="2" t="s">
        <v>12</v>
      </c>
      <c r="J27" s="2" t="s">
        <v>74</v>
      </c>
      <c r="K27" s="2" t="s">
        <v>16</v>
      </c>
      <c r="L27" s="2">
        <v>1</v>
      </c>
      <c r="M27" s="2">
        <v>5.17</v>
      </c>
      <c r="N27" s="2">
        <v>5.76</v>
      </c>
      <c r="O27" s="2">
        <v>6</v>
      </c>
      <c r="P27" s="2">
        <v>0</v>
      </c>
      <c r="Q27" s="2">
        <v>43.34</v>
      </c>
      <c r="R27" s="2">
        <v>10.4</v>
      </c>
      <c r="S27" s="2">
        <v>21.51</v>
      </c>
      <c r="T27" s="2">
        <v>0</v>
      </c>
      <c r="U27" s="2">
        <v>75.25</v>
      </c>
      <c r="V27" s="2">
        <v>11.29</v>
      </c>
      <c r="W27" s="2">
        <v>86.54</v>
      </c>
      <c r="X27" s="2" t="s">
        <v>4</v>
      </c>
      <c r="Y27" s="5" t="s">
        <v>175</v>
      </c>
      <c r="Z27" s="2"/>
    </row>
    <row r="28" spans="1:26" x14ac:dyDescent="0.3">
      <c r="A28" s="2" t="s">
        <v>55</v>
      </c>
      <c r="B28" s="2" t="s">
        <v>76</v>
      </c>
      <c r="C28" s="2"/>
      <c r="D28" s="2"/>
      <c r="E28" s="2" t="s">
        <v>177</v>
      </c>
      <c r="F28" s="2" t="s">
        <v>78</v>
      </c>
      <c r="G28" s="2" t="s">
        <v>6</v>
      </c>
      <c r="H28" s="2" t="s">
        <v>6</v>
      </c>
      <c r="I28" s="2" t="s">
        <v>12</v>
      </c>
      <c r="J28" s="2" t="s">
        <v>77</v>
      </c>
      <c r="K28" s="2" t="s">
        <v>16</v>
      </c>
      <c r="L28" s="2">
        <v>1</v>
      </c>
      <c r="M28" s="2">
        <v>550</v>
      </c>
      <c r="N28" s="2">
        <v>311.64</v>
      </c>
      <c r="O28" s="2">
        <v>550</v>
      </c>
      <c r="P28" s="2">
        <v>0</v>
      </c>
      <c r="Q28" s="2">
        <v>715</v>
      </c>
      <c r="R28" s="2">
        <v>10.4</v>
      </c>
      <c r="S28" s="2">
        <v>857.96</v>
      </c>
      <c r="T28" s="2">
        <v>1013.72</v>
      </c>
      <c r="U28" s="2">
        <v>2597.08</v>
      </c>
      <c r="V28" s="2">
        <v>389.56</v>
      </c>
      <c r="W28" s="2">
        <v>2986.64</v>
      </c>
      <c r="X28" s="2" t="s">
        <v>4</v>
      </c>
      <c r="Y28" s="5" t="s">
        <v>175</v>
      </c>
      <c r="Z28" s="2"/>
    </row>
    <row r="29" spans="1:26" x14ac:dyDescent="0.3">
      <c r="A29" s="2" t="s">
        <v>55</v>
      </c>
      <c r="B29" s="2" t="s">
        <v>79</v>
      </c>
      <c r="C29" s="2"/>
      <c r="D29" s="2"/>
      <c r="E29" s="2" t="s">
        <v>177</v>
      </c>
      <c r="F29" s="2" t="s">
        <v>81</v>
      </c>
      <c r="G29" s="2" t="s">
        <v>6</v>
      </c>
      <c r="H29" s="2" t="s">
        <v>6</v>
      </c>
      <c r="I29" s="2" t="s">
        <v>12</v>
      </c>
      <c r="J29" s="2" t="s">
        <v>80</v>
      </c>
      <c r="K29" s="2" t="s">
        <v>16</v>
      </c>
      <c r="L29" s="2">
        <v>1</v>
      </c>
      <c r="M29" s="2">
        <v>7</v>
      </c>
      <c r="N29" s="2">
        <v>10.81</v>
      </c>
      <c r="O29" s="2">
        <v>11</v>
      </c>
      <c r="P29" s="2">
        <v>0</v>
      </c>
      <c r="Q29" s="2">
        <v>43.34</v>
      </c>
      <c r="R29" s="2">
        <v>10.4</v>
      </c>
      <c r="S29" s="2">
        <v>21.51</v>
      </c>
      <c r="T29" s="2">
        <v>0</v>
      </c>
      <c r="U29" s="2">
        <v>75.25</v>
      </c>
      <c r="V29" s="2">
        <v>11.29</v>
      </c>
      <c r="W29" s="2">
        <v>86.54</v>
      </c>
      <c r="X29" s="2" t="s">
        <v>4</v>
      </c>
      <c r="Y29" s="5" t="s">
        <v>175</v>
      </c>
      <c r="Z29" s="2"/>
    </row>
    <row r="30" spans="1:26" x14ac:dyDescent="0.3">
      <c r="A30" s="2" t="s">
        <v>55</v>
      </c>
      <c r="B30" s="2" t="s">
        <v>82</v>
      </c>
      <c r="C30" s="2"/>
      <c r="D30" s="2"/>
      <c r="E30" s="2" t="s">
        <v>177</v>
      </c>
      <c r="F30" s="2" t="s">
        <v>83</v>
      </c>
      <c r="G30" s="2" t="s">
        <v>6</v>
      </c>
      <c r="H30" s="2" t="s">
        <v>6</v>
      </c>
      <c r="I30" s="2" t="s">
        <v>12</v>
      </c>
      <c r="J30" s="2" t="s">
        <v>14</v>
      </c>
      <c r="K30" s="2" t="s">
        <v>16</v>
      </c>
      <c r="L30" s="2">
        <v>2</v>
      </c>
      <c r="M30" s="2">
        <v>80</v>
      </c>
      <c r="N30" s="2">
        <v>18.75</v>
      </c>
      <c r="O30" s="2">
        <v>80</v>
      </c>
      <c r="P30" s="2">
        <v>0</v>
      </c>
      <c r="Q30" s="2">
        <v>104</v>
      </c>
      <c r="R30" s="2">
        <v>10.4</v>
      </c>
      <c r="S30" s="2">
        <v>169.84</v>
      </c>
      <c r="T30" s="2">
        <v>238.22</v>
      </c>
      <c r="U30" s="2">
        <v>522.46</v>
      </c>
      <c r="V30" s="2">
        <v>78.37</v>
      </c>
      <c r="W30" s="2">
        <v>600.83000000000004</v>
      </c>
      <c r="X30" s="2" t="s">
        <v>4</v>
      </c>
      <c r="Y30" s="5" t="s">
        <v>175</v>
      </c>
      <c r="Z30" s="2"/>
    </row>
    <row r="31" spans="1:26" x14ac:dyDescent="0.3">
      <c r="A31" s="2" t="s">
        <v>84</v>
      </c>
      <c r="B31" s="2" t="s">
        <v>85</v>
      </c>
      <c r="C31" s="2">
        <v>76805862</v>
      </c>
      <c r="D31" s="2"/>
      <c r="E31" s="2" t="s">
        <v>54</v>
      </c>
      <c r="F31" s="2" t="s">
        <v>87</v>
      </c>
      <c r="G31" s="2" t="s">
        <v>6</v>
      </c>
      <c r="H31" s="2" t="s">
        <v>6</v>
      </c>
      <c r="I31" s="2" t="s">
        <v>6</v>
      </c>
      <c r="J31" s="2" t="s">
        <v>86</v>
      </c>
      <c r="K31" s="2" t="s">
        <v>60</v>
      </c>
      <c r="L31" s="2">
        <v>10</v>
      </c>
      <c r="M31" s="2">
        <v>10100</v>
      </c>
      <c r="N31" s="2">
        <v>3442.8</v>
      </c>
      <c r="O31" s="2">
        <v>10100</v>
      </c>
      <c r="P31" s="2">
        <v>0</v>
      </c>
      <c r="Q31" s="2">
        <v>4316</v>
      </c>
      <c r="R31" s="2">
        <v>10.4</v>
      </c>
      <c r="S31" s="2">
        <v>1515.35</v>
      </c>
      <c r="T31" s="2">
        <v>0</v>
      </c>
      <c r="U31" s="2">
        <v>5841.75</v>
      </c>
      <c r="V31" s="2">
        <v>876.26</v>
      </c>
      <c r="W31" s="2">
        <v>6718.01</v>
      </c>
      <c r="X31" s="2" t="s">
        <v>4</v>
      </c>
      <c r="Y31" s="5" t="s">
        <v>175</v>
      </c>
      <c r="Z31" s="2"/>
    </row>
    <row r="32" spans="1:26" x14ac:dyDescent="0.3">
      <c r="A32" s="2" t="s">
        <v>84</v>
      </c>
      <c r="B32" s="2" t="s">
        <v>88</v>
      </c>
      <c r="C32" s="2" t="s">
        <v>89</v>
      </c>
      <c r="D32" s="2"/>
      <c r="E32" s="2" t="s">
        <v>181</v>
      </c>
      <c r="F32" s="2" t="s">
        <v>214</v>
      </c>
      <c r="G32" s="2" t="s">
        <v>12</v>
      </c>
      <c r="H32" s="2" t="s">
        <v>12</v>
      </c>
      <c r="I32" s="2" t="s">
        <v>19</v>
      </c>
      <c r="J32" s="5" t="s">
        <v>216</v>
      </c>
      <c r="K32" s="2" t="s">
        <v>16</v>
      </c>
      <c r="L32" s="2">
        <v>1</v>
      </c>
      <c r="M32" s="2">
        <v>625</v>
      </c>
      <c r="N32" s="2">
        <v>0.06</v>
      </c>
      <c r="O32" s="2">
        <v>625</v>
      </c>
      <c r="P32" s="2">
        <v>0</v>
      </c>
      <c r="Q32" s="2">
        <v>1187.5</v>
      </c>
      <c r="R32" s="2">
        <v>10.4</v>
      </c>
      <c r="S32" s="2">
        <v>600.76</v>
      </c>
      <c r="T32" s="2">
        <v>0</v>
      </c>
      <c r="U32" s="2">
        <v>1798.66</v>
      </c>
      <c r="V32" s="2">
        <v>269.8</v>
      </c>
      <c r="W32" s="2">
        <v>2068.46</v>
      </c>
      <c r="X32" s="2" t="s">
        <v>4</v>
      </c>
      <c r="Y32" s="5" t="s">
        <v>175</v>
      </c>
      <c r="Z32" s="2"/>
    </row>
    <row r="33" spans="1:26" x14ac:dyDescent="0.3">
      <c r="A33" s="2" t="s">
        <v>84</v>
      </c>
      <c r="B33" s="2" t="s">
        <v>90</v>
      </c>
      <c r="C33" s="2">
        <v>87562198</v>
      </c>
      <c r="D33" s="2"/>
      <c r="E33" s="2" t="s">
        <v>54</v>
      </c>
      <c r="F33" s="2" t="s">
        <v>92</v>
      </c>
      <c r="G33" s="2" t="s">
        <v>6</v>
      </c>
      <c r="H33" s="2" t="s">
        <v>6</v>
      </c>
      <c r="I33" s="2" t="s">
        <v>12</v>
      </c>
      <c r="J33" s="2" t="s">
        <v>91</v>
      </c>
      <c r="K33" s="2" t="s">
        <v>16</v>
      </c>
      <c r="L33" s="2">
        <v>1</v>
      </c>
      <c r="M33" s="2">
        <v>30</v>
      </c>
      <c r="N33" s="2">
        <v>20.7</v>
      </c>
      <c r="O33" s="2">
        <v>30</v>
      </c>
      <c r="P33" s="2">
        <v>0</v>
      </c>
      <c r="Q33" s="2">
        <v>43.34</v>
      </c>
      <c r="R33" s="2">
        <v>10.4</v>
      </c>
      <c r="S33" s="2">
        <v>21.93</v>
      </c>
      <c r="T33" s="2">
        <v>0</v>
      </c>
      <c r="U33" s="2">
        <v>75.67</v>
      </c>
      <c r="V33" s="2">
        <v>11.35</v>
      </c>
      <c r="W33" s="2">
        <v>87.02</v>
      </c>
      <c r="X33" s="2" t="s">
        <v>4</v>
      </c>
      <c r="Y33" s="5" t="s">
        <v>175</v>
      </c>
      <c r="Z33" s="2"/>
    </row>
    <row r="34" spans="1:26" x14ac:dyDescent="0.3">
      <c r="A34" s="2" t="s">
        <v>84</v>
      </c>
      <c r="B34" s="2" t="s">
        <v>93</v>
      </c>
      <c r="C34" s="2">
        <v>87562207</v>
      </c>
      <c r="D34" s="2"/>
      <c r="E34" s="2" t="s">
        <v>54</v>
      </c>
      <c r="F34" s="2" t="s">
        <v>96</v>
      </c>
      <c r="G34" s="2" t="s">
        <v>6</v>
      </c>
      <c r="H34" s="2" t="s">
        <v>6</v>
      </c>
      <c r="I34" s="2" t="s">
        <v>94</v>
      </c>
      <c r="J34" s="2" t="s">
        <v>95</v>
      </c>
      <c r="K34" s="2" t="s">
        <v>16</v>
      </c>
      <c r="L34" s="2">
        <v>2</v>
      </c>
      <c r="M34" s="2">
        <v>50.6</v>
      </c>
      <c r="N34" s="2">
        <v>41.4</v>
      </c>
      <c r="O34" s="2">
        <v>51</v>
      </c>
      <c r="P34" s="2">
        <v>0</v>
      </c>
      <c r="Q34" s="2">
        <v>123.42</v>
      </c>
      <c r="R34" s="2">
        <v>10.4</v>
      </c>
      <c r="S34" s="2">
        <v>62.44</v>
      </c>
      <c r="T34" s="2">
        <v>0</v>
      </c>
      <c r="U34" s="2">
        <v>196.26</v>
      </c>
      <c r="V34" s="2">
        <v>29.44</v>
      </c>
      <c r="W34" s="2">
        <v>225.7</v>
      </c>
      <c r="X34" s="2" t="s">
        <v>4</v>
      </c>
      <c r="Y34" s="5" t="s">
        <v>175</v>
      </c>
      <c r="Z34" s="2"/>
    </row>
    <row r="35" spans="1:26" x14ac:dyDescent="0.3">
      <c r="A35" s="2" t="s">
        <v>84</v>
      </c>
      <c r="B35" s="2" t="s">
        <v>97</v>
      </c>
      <c r="C35" s="2">
        <v>87562215</v>
      </c>
      <c r="D35" s="2"/>
      <c r="E35" s="2" t="s">
        <v>54</v>
      </c>
      <c r="F35" s="2" t="s">
        <v>99</v>
      </c>
      <c r="G35" s="2" t="s">
        <v>6</v>
      </c>
      <c r="H35" s="2" t="s">
        <v>6</v>
      </c>
      <c r="I35" s="2" t="s">
        <v>12</v>
      </c>
      <c r="J35" s="2" t="s">
        <v>98</v>
      </c>
      <c r="K35" s="2" t="s">
        <v>16</v>
      </c>
      <c r="L35" s="2">
        <v>2</v>
      </c>
      <c r="M35" s="2">
        <v>50.5</v>
      </c>
      <c r="N35" s="2">
        <v>21.62</v>
      </c>
      <c r="O35" s="2">
        <v>51</v>
      </c>
      <c r="P35" s="2">
        <v>0</v>
      </c>
      <c r="Q35" s="2">
        <v>66.3</v>
      </c>
      <c r="R35" s="2">
        <v>10.4</v>
      </c>
      <c r="S35" s="2">
        <v>33.54</v>
      </c>
      <c r="T35" s="2">
        <v>0</v>
      </c>
      <c r="U35" s="2">
        <v>110.24</v>
      </c>
      <c r="V35" s="2">
        <v>16.54</v>
      </c>
      <c r="W35" s="2">
        <v>126.78</v>
      </c>
      <c r="X35" s="2" t="s">
        <v>4</v>
      </c>
      <c r="Y35" s="5" t="s">
        <v>175</v>
      </c>
      <c r="Z35" s="2"/>
    </row>
    <row r="36" spans="1:26" x14ac:dyDescent="0.3">
      <c r="A36" s="2" t="s">
        <v>84</v>
      </c>
      <c r="B36" s="2" t="s">
        <v>100</v>
      </c>
      <c r="C36" s="2">
        <v>87562200</v>
      </c>
      <c r="D36" s="2"/>
      <c r="E36" s="2" t="s">
        <v>54</v>
      </c>
      <c r="F36" s="2" t="s">
        <v>101</v>
      </c>
      <c r="G36" s="2" t="s">
        <v>6</v>
      </c>
      <c r="H36" s="2" t="s">
        <v>6</v>
      </c>
      <c r="I36" s="2" t="s">
        <v>12</v>
      </c>
      <c r="J36" s="2" t="s">
        <v>36</v>
      </c>
      <c r="K36" s="2" t="s">
        <v>16</v>
      </c>
      <c r="L36" s="2">
        <v>1</v>
      </c>
      <c r="M36" s="2">
        <v>27</v>
      </c>
      <c r="N36" s="2">
        <v>12</v>
      </c>
      <c r="O36" s="2">
        <v>27</v>
      </c>
      <c r="P36" s="2">
        <v>0</v>
      </c>
      <c r="Q36" s="2">
        <v>43.34</v>
      </c>
      <c r="R36" s="2">
        <v>10.4</v>
      </c>
      <c r="S36" s="2">
        <v>21.93</v>
      </c>
      <c r="T36" s="2">
        <v>0</v>
      </c>
      <c r="U36" s="2">
        <v>75.67</v>
      </c>
      <c r="V36" s="2">
        <v>11.35</v>
      </c>
      <c r="W36" s="2">
        <v>87.02</v>
      </c>
      <c r="X36" s="2" t="s">
        <v>4</v>
      </c>
      <c r="Y36" s="5" t="s">
        <v>175</v>
      </c>
      <c r="Z36" s="2"/>
    </row>
    <row r="37" spans="1:26" x14ac:dyDescent="0.3">
      <c r="A37" s="2" t="s">
        <v>84</v>
      </c>
      <c r="B37" s="2" t="s">
        <v>102</v>
      </c>
      <c r="C37" s="2">
        <v>87561190</v>
      </c>
      <c r="D37" s="2"/>
      <c r="E37" s="2" t="s">
        <v>54</v>
      </c>
      <c r="F37" s="2" t="s">
        <v>214</v>
      </c>
      <c r="G37" s="2" t="s">
        <v>6</v>
      </c>
      <c r="H37" s="2" t="s">
        <v>6</v>
      </c>
      <c r="I37" s="2" t="s">
        <v>19</v>
      </c>
      <c r="J37" s="5" t="s">
        <v>216</v>
      </c>
      <c r="K37" s="2" t="s">
        <v>16</v>
      </c>
      <c r="L37" s="2">
        <v>1</v>
      </c>
      <c r="M37" s="2">
        <v>323.39999999999998</v>
      </c>
      <c r="N37" s="2">
        <v>198.13</v>
      </c>
      <c r="O37" s="2">
        <v>324</v>
      </c>
      <c r="P37" s="2">
        <v>0</v>
      </c>
      <c r="Q37" s="2">
        <v>615.6</v>
      </c>
      <c r="R37" s="2">
        <v>10.4</v>
      </c>
      <c r="S37" s="2">
        <v>311.43</v>
      </c>
      <c r="T37" s="2">
        <v>0</v>
      </c>
      <c r="U37" s="2">
        <v>937.43</v>
      </c>
      <c r="V37" s="2">
        <v>140.61000000000001</v>
      </c>
      <c r="W37" s="2">
        <v>1078.04</v>
      </c>
      <c r="X37" s="2" t="s">
        <v>4</v>
      </c>
      <c r="Y37" s="5" t="s">
        <v>175</v>
      </c>
      <c r="Z37" s="2"/>
    </row>
    <row r="38" spans="1:26" x14ac:dyDescent="0.3">
      <c r="A38" s="2" t="s">
        <v>84</v>
      </c>
      <c r="B38" s="2" t="s">
        <v>103</v>
      </c>
      <c r="C38" s="2">
        <v>87562223</v>
      </c>
      <c r="D38" s="2"/>
      <c r="E38" s="2" t="s">
        <v>54</v>
      </c>
      <c r="F38" s="2" t="s">
        <v>105</v>
      </c>
      <c r="G38" s="2" t="s">
        <v>6</v>
      </c>
      <c r="H38" s="2" t="s">
        <v>6</v>
      </c>
      <c r="I38" s="2" t="s">
        <v>12</v>
      </c>
      <c r="J38" s="2" t="s">
        <v>104</v>
      </c>
      <c r="K38" s="2" t="s">
        <v>16</v>
      </c>
      <c r="L38" s="2">
        <v>1</v>
      </c>
      <c r="M38" s="2">
        <v>3.52</v>
      </c>
      <c r="N38" s="2">
        <v>10.19</v>
      </c>
      <c r="O38" s="2">
        <v>11</v>
      </c>
      <c r="P38" s="2">
        <v>0</v>
      </c>
      <c r="Q38" s="2">
        <v>43.34</v>
      </c>
      <c r="R38" s="2">
        <v>10.4</v>
      </c>
      <c r="S38" s="2">
        <v>21.93</v>
      </c>
      <c r="T38" s="2">
        <v>0</v>
      </c>
      <c r="U38" s="2">
        <v>75.67</v>
      </c>
      <c r="V38" s="2">
        <v>11.35</v>
      </c>
      <c r="W38" s="2">
        <v>87.02</v>
      </c>
      <c r="X38" s="2" t="s">
        <v>4</v>
      </c>
      <c r="Y38" s="5" t="s">
        <v>175</v>
      </c>
      <c r="Z38" s="2"/>
    </row>
    <row r="39" spans="1:26" x14ac:dyDescent="0.3">
      <c r="A39" s="2" t="s">
        <v>84</v>
      </c>
      <c r="B39" s="2" t="s">
        <v>106</v>
      </c>
      <c r="C39" s="2">
        <v>87562206</v>
      </c>
      <c r="D39" s="2"/>
      <c r="E39" s="2" t="s">
        <v>54</v>
      </c>
      <c r="F39" s="2" t="s">
        <v>107</v>
      </c>
      <c r="G39" s="2" t="s">
        <v>6</v>
      </c>
      <c r="H39" s="2" t="s">
        <v>6</v>
      </c>
      <c r="I39" s="2" t="s">
        <v>12</v>
      </c>
      <c r="J39" s="2" t="s">
        <v>77</v>
      </c>
      <c r="K39" s="2" t="s">
        <v>16</v>
      </c>
      <c r="L39" s="2">
        <v>2</v>
      </c>
      <c r="M39" s="2">
        <v>2.06</v>
      </c>
      <c r="N39" s="2">
        <v>7.79</v>
      </c>
      <c r="O39" s="2">
        <v>8</v>
      </c>
      <c r="P39" s="2">
        <v>0</v>
      </c>
      <c r="Q39" s="2">
        <v>43.34</v>
      </c>
      <c r="R39" s="2">
        <v>10.4</v>
      </c>
      <c r="S39" s="2">
        <v>84.01</v>
      </c>
      <c r="T39" s="2">
        <v>122.72</v>
      </c>
      <c r="U39" s="2">
        <v>260.47000000000003</v>
      </c>
      <c r="V39" s="2">
        <v>39.07</v>
      </c>
      <c r="W39" s="2">
        <v>299.54000000000002</v>
      </c>
      <c r="X39" s="2" t="s">
        <v>4</v>
      </c>
      <c r="Y39" s="5" t="s">
        <v>175</v>
      </c>
      <c r="Z39" s="2"/>
    </row>
    <row r="40" spans="1:26" x14ac:dyDescent="0.3">
      <c r="A40" s="2" t="s">
        <v>84</v>
      </c>
      <c r="B40" s="2" t="s">
        <v>108</v>
      </c>
      <c r="C40" s="2"/>
      <c r="D40" s="2"/>
      <c r="E40" s="2" t="s">
        <v>54</v>
      </c>
      <c r="F40" s="5" t="s">
        <v>219</v>
      </c>
      <c r="G40" s="2" t="s">
        <v>6</v>
      </c>
      <c r="H40" s="2" t="s">
        <v>6</v>
      </c>
      <c r="I40" s="2" t="s">
        <v>12</v>
      </c>
      <c r="J40" s="5" t="s">
        <v>220</v>
      </c>
      <c r="K40" s="2" t="s">
        <v>16</v>
      </c>
      <c r="L40" s="2">
        <v>1</v>
      </c>
      <c r="M40" s="2">
        <v>1</v>
      </c>
      <c r="N40" s="2">
        <v>4.25</v>
      </c>
      <c r="O40" s="2">
        <v>5</v>
      </c>
      <c r="P40" s="2">
        <v>0</v>
      </c>
      <c r="Q40" s="2">
        <v>43.34</v>
      </c>
      <c r="R40" s="2">
        <v>10.4</v>
      </c>
      <c r="S40" s="2">
        <v>21.93</v>
      </c>
      <c r="T40" s="2">
        <v>0</v>
      </c>
      <c r="U40" s="2">
        <v>75.67</v>
      </c>
      <c r="V40" s="2">
        <v>11.35</v>
      </c>
      <c r="W40" s="2">
        <v>87.02</v>
      </c>
      <c r="X40" s="2" t="s">
        <v>4</v>
      </c>
      <c r="Y40" s="5" t="s">
        <v>175</v>
      </c>
      <c r="Z40" s="2"/>
    </row>
    <row r="41" spans="1:26" x14ac:dyDescent="0.3">
      <c r="A41" s="2" t="s">
        <v>84</v>
      </c>
      <c r="B41" s="2" t="s">
        <v>109</v>
      </c>
      <c r="C41" s="5">
        <v>87561027</v>
      </c>
      <c r="D41" s="2">
        <v>76805836</v>
      </c>
      <c r="E41" s="2" t="s">
        <v>54</v>
      </c>
      <c r="F41" s="2" t="s">
        <v>111</v>
      </c>
      <c r="G41" s="2" t="s">
        <v>6</v>
      </c>
      <c r="H41" s="2" t="s">
        <v>6</v>
      </c>
      <c r="I41" s="2" t="s">
        <v>12</v>
      </c>
      <c r="J41" s="2" t="s">
        <v>110</v>
      </c>
      <c r="K41" s="2" t="s">
        <v>16</v>
      </c>
      <c r="L41" s="2">
        <v>4</v>
      </c>
      <c r="M41" s="2">
        <v>45</v>
      </c>
      <c r="N41" s="2">
        <v>13.83</v>
      </c>
      <c r="O41" s="2">
        <v>45</v>
      </c>
      <c r="P41" s="2">
        <v>0</v>
      </c>
      <c r="Q41" s="2">
        <v>58.5</v>
      </c>
      <c r="R41" s="2">
        <v>10.4</v>
      </c>
      <c r="S41" s="2">
        <v>29.6</v>
      </c>
      <c r="T41" s="2">
        <v>0</v>
      </c>
      <c r="U41" s="2">
        <v>98.5</v>
      </c>
      <c r="V41" s="2">
        <v>14.78</v>
      </c>
      <c r="W41" s="2">
        <v>113.28</v>
      </c>
      <c r="X41" s="2" t="s">
        <v>4</v>
      </c>
      <c r="Y41" s="5" t="s">
        <v>175</v>
      </c>
      <c r="Z41" s="2"/>
    </row>
    <row r="42" spans="1:26" x14ac:dyDescent="0.3">
      <c r="A42" s="2" t="s">
        <v>84</v>
      </c>
      <c r="B42" s="2" t="s">
        <v>112</v>
      </c>
      <c r="C42" s="2"/>
      <c r="D42" s="2"/>
      <c r="E42" s="2" t="s">
        <v>47</v>
      </c>
      <c r="F42" s="2" t="s">
        <v>114</v>
      </c>
      <c r="G42" s="2" t="s">
        <v>6</v>
      </c>
      <c r="H42" s="2" t="s">
        <v>6</v>
      </c>
      <c r="I42" s="2" t="s">
        <v>19</v>
      </c>
      <c r="J42" s="2" t="s">
        <v>113</v>
      </c>
      <c r="K42" s="2" t="s">
        <v>16</v>
      </c>
      <c r="L42" s="2">
        <v>1</v>
      </c>
      <c r="M42" s="2">
        <v>200</v>
      </c>
      <c r="N42" s="2">
        <v>206.98</v>
      </c>
      <c r="O42" s="2">
        <v>207</v>
      </c>
      <c r="P42" s="2">
        <v>0</v>
      </c>
      <c r="Q42" s="2">
        <v>393.3</v>
      </c>
      <c r="R42" s="2">
        <v>10.4</v>
      </c>
      <c r="S42" s="2">
        <v>198.97</v>
      </c>
      <c r="T42" s="2">
        <v>0</v>
      </c>
      <c r="U42" s="2">
        <v>602.66999999999996</v>
      </c>
      <c r="V42" s="2">
        <v>90.4</v>
      </c>
      <c r="W42" s="2">
        <v>693.07</v>
      </c>
      <c r="X42" s="2" t="s">
        <v>4</v>
      </c>
      <c r="Y42" s="5" t="s">
        <v>175</v>
      </c>
      <c r="Z42" s="2"/>
    </row>
    <row r="43" spans="1:26" x14ac:dyDescent="0.3">
      <c r="A43" s="2" t="s">
        <v>84</v>
      </c>
      <c r="B43" s="2" t="s">
        <v>115</v>
      </c>
      <c r="C43" s="2">
        <v>87562092</v>
      </c>
      <c r="D43" s="2"/>
      <c r="E43" s="2" t="s">
        <v>213</v>
      </c>
      <c r="F43" s="2" t="s">
        <v>117</v>
      </c>
      <c r="G43" s="2" t="s">
        <v>26</v>
      </c>
      <c r="H43" s="2" t="s">
        <v>26</v>
      </c>
      <c r="I43" s="2" t="s">
        <v>41</v>
      </c>
      <c r="J43" s="2" t="s">
        <v>116</v>
      </c>
      <c r="K43" s="2" t="s">
        <v>16</v>
      </c>
      <c r="L43" s="2">
        <v>4</v>
      </c>
      <c r="M43" s="2">
        <v>100</v>
      </c>
      <c r="N43" s="2">
        <v>35.520000000000003</v>
      </c>
      <c r="O43" s="2">
        <v>100</v>
      </c>
      <c r="P43" s="2">
        <v>0</v>
      </c>
      <c r="Q43" s="2">
        <v>190</v>
      </c>
      <c r="R43" s="2">
        <v>10.4</v>
      </c>
      <c r="S43" s="2">
        <v>233.33</v>
      </c>
      <c r="T43" s="2">
        <v>271.22000000000003</v>
      </c>
      <c r="U43" s="2">
        <v>704.95</v>
      </c>
      <c r="V43" s="2">
        <v>105.74</v>
      </c>
      <c r="W43" s="2">
        <v>810.69</v>
      </c>
      <c r="X43" s="2" t="s">
        <v>4</v>
      </c>
      <c r="Y43" s="5" t="s">
        <v>175</v>
      </c>
      <c r="Z43" s="2"/>
    </row>
    <row r="44" spans="1:26" x14ac:dyDescent="0.3">
      <c r="A44" s="2" t="s">
        <v>84</v>
      </c>
      <c r="B44" s="2" t="s">
        <v>118</v>
      </c>
      <c r="C44" s="2">
        <v>87561212</v>
      </c>
      <c r="D44" s="2"/>
      <c r="E44" s="2" t="s">
        <v>213</v>
      </c>
      <c r="F44" s="2" t="s">
        <v>120</v>
      </c>
      <c r="G44" s="2" t="s">
        <v>26</v>
      </c>
      <c r="H44" s="2" t="s">
        <v>26</v>
      </c>
      <c r="I44" s="2" t="s">
        <v>19</v>
      </c>
      <c r="J44" s="2" t="s">
        <v>119</v>
      </c>
      <c r="K44" s="2" t="s">
        <v>16</v>
      </c>
      <c r="L44" s="2">
        <v>1</v>
      </c>
      <c r="M44" s="2">
        <v>25</v>
      </c>
      <c r="N44" s="2">
        <v>22.34</v>
      </c>
      <c r="O44" s="2">
        <v>25</v>
      </c>
      <c r="P44" s="2">
        <v>0</v>
      </c>
      <c r="Q44" s="2">
        <v>50.25</v>
      </c>
      <c r="R44" s="2">
        <v>10.4</v>
      </c>
      <c r="S44" s="2">
        <v>25.42</v>
      </c>
      <c r="T44" s="2">
        <v>0</v>
      </c>
      <c r="U44" s="2">
        <v>86.07</v>
      </c>
      <c r="V44" s="2">
        <v>12.91</v>
      </c>
      <c r="W44" s="2">
        <v>98.98</v>
      </c>
      <c r="X44" s="2" t="s">
        <v>4</v>
      </c>
      <c r="Y44" s="5" t="s">
        <v>175</v>
      </c>
      <c r="Z44" s="2"/>
    </row>
    <row r="45" spans="1:26" x14ac:dyDescent="0.3">
      <c r="A45" s="2" t="s">
        <v>84</v>
      </c>
      <c r="B45" s="2" t="s">
        <v>121</v>
      </c>
      <c r="C45" s="2">
        <v>87560916</v>
      </c>
      <c r="D45" s="2"/>
      <c r="E45" s="2" t="s">
        <v>213</v>
      </c>
      <c r="F45" s="2" t="s">
        <v>123</v>
      </c>
      <c r="G45" s="2" t="s">
        <v>26</v>
      </c>
      <c r="H45" s="2" t="s">
        <v>26</v>
      </c>
      <c r="I45" s="2" t="s">
        <v>41</v>
      </c>
      <c r="J45" s="2" t="s">
        <v>122</v>
      </c>
      <c r="K45" s="2" t="s">
        <v>16</v>
      </c>
      <c r="L45" s="2">
        <v>2</v>
      </c>
      <c r="M45" s="2">
        <v>50</v>
      </c>
      <c r="N45" s="2">
        <v>27.38</v>
      </c>
      <c r="O45" s="2">
        <v>50</v>
      </c>
      <c r="P45" s="2">
        <v>0</v>
      </c>
      <c r="Q45" s="2">
        <v>95</v>
      </c>
      <c r="R45" s="2">
        <v>10.4</v>
      </c>
      <c r="S45" s="2">
        <v>48.06</v>
      </c>
      <c r="T45" s="2">
        <v>0</v>
      </c>
      <c r="U45" s="2">
        <v>153.46</v>
      </c>
      <c r="V45" s="2">
        <v>23.02</v>
      </c>
      <c r="W45" s="2">
        <v>176.48</v>
      </c>
      <c r="X45" s="2" t="s">
        <v>4</v>
      </c>
      <c r="Y45" s="5" t="s">
        <v>175</v>
      </c>
      <c r="Z45" s="2"/>
    </row>
    <row r="46" spans="1:26" x14ac:dyDescent="0.3">
      <c r="A46" s="2" t="s">
        <v>84</v>
      </c>
      <c r="B46" s="2" t="s">
        <v>124</v>
      </c>
      <c r="C46" s="2" t="s">
        <v>124</v>
      </c>
      <c r="D46" s="2"/>
      <c r="E46" s="2" t="s">
        <v>212</v>
      </c>
      <c r="F46" s="2" t="s">
        <v>213</v>
      </c>
      <c r="G46" s="2" t="s">
        <v>6</v>
      </c>
      <c r="H46" s="2" t="s">
        <v>6</v>
      </c>
      <c r="I46" s="2" t="s">
        <v>26</v>
      </c>
      <c r="J46" s="5" t="s">
        <v>215</v>
      </c>
      <c r="K46" s="2" t="s">
        <v>16</v>
      </c>
      <c r="L46" s="2">
        <v>2</v>
      </c>
      <c r="M46" s="2">
        <v>1497</v>
      </c>
      <c r="N46" s="2">
        <v>689.7</v>
      </c>
      <c r="O46" s="2">
        <v>1497</v>
      </c>
      <c r="P46" s="2">
        <v>0</v>
      </c>
      <c r="Q46" s="2">
        <v>2604.7800000000002</v>
      </c>
      <c r="R46" s="2">
        <v>10.4</v>
      </c>
      <c r="S46" s="2">
        <v>1317.76</v>
      </c>
      <c r="T46" s="2">
        <v>0</v>
      </c>
      <c r="U46" s="2">
        <v>3932.94</v>
      </c>
      <c r="V46" s="2">
        <v>589.94000000000005</v>
      </c>
      <c r="W46" s="2">
        <v>4522.88</v>
      </c>
      <c r="X46" s="2" t="s">
        <v>4</v>
      </c>
      <c r="Y46" s="5" t="s">
        <v>175</v>
      </c>
      <c r="Z46" s="2"/>
    </row>
    <row r="47" spans="1:26" x14ac:dyDescent="0.3">
      <c r="A47" s="2" t="s">
        <v>125</v>
      </c>
      <c r="B47" s="2" t="s">
        <v>126</v>
      </c>
      <c r="C47" s="2">
        <v>76805263</v>
      </c>
      <c r="D47" s="2"/>
      <c r="E47" s="2" t="s">
        <v>54</v>
      </c>
      <c r="F47" s="2" t="s">
        <v>128</v>
      </c>
      <c r="G47" s="2" t="s">
        <v>6</v>
      </c>
      <c r="H47" s="2" t="s">
        <v>6</v>
      </c>
      <c r="I47" s="2" t="s">
        <v>127</v>
      </c>
      <c r="J47" s="2" t="s">
        <v>217</v>
      </c>
      <c r="K47" s="2" t="s">
        <v>58</v>
      </c>
      <c r="L47" s="2">
        <v>1</v>
      </c>
      <c r="M47" s="2">
        <v>30000</v>
      </c>
      <c r="N47" s="2">
        <v>0</v>
      </c>
      <c r="O47" s="2">
        <v>30000</v>
      </c>
      <c r="P47" s="2">
        <v>0</v>
      </c>
      <c r="Q47" s="2">
        <v>6240</v>
      </c>
      <c r="R47" s="2">
        <v>10.4</v>
      </c>
      <c r="S47" s="2">
        <v>2190.86</v>
      </c>
      <c r="T47" s="2">
        <v>0</v>
      </c>
      <c r="U47" s="2">
        <v>8441.26</v>
      </c>
      <c r="V47" s="2">
        <v>1266.19</v>
      </c>
      <c r="W47" s="2">
        <v>9707.4500000000007</v>
      </c>
      <c r="X47" s="2" t="s">
        <v>4</v>
      </c>
      <c r="Y47" s="5" t="s">
        <v>175</v>
      </c>
      <c r="Z47" s="2"/>
    </row>
    <row r="48" spans="1:26" x14ac:dyDescent="0.3">
      <c r="A48" s="2" t="s">
        <v>129</v>
      </c>
      <c r="B48" s="2" t="s">
        <v>130</v>
      </c>
      <c r="C48" s="2"/>
      <c r="D48" s="2"/>
      <c r="E48" s="2" t="s">
        <v>54</v>
      </c>
      <c r="F48" s="2" t="s">
        <v>132</v>
      </c>
      <c r="G48" s="2" t="s">
        <v>6</v>
      </c>
      <c r="H48" s="2" t="s">
        <v>6</v>
      </c>
      <c r="I48" s="2" t="s">
        <v>41</v>
      </c>
      <c r="J48" s="2" t="s">
        <v>131</v>
      </c>
      <c r="K48" s="2" t="s">
        <v>16</v>
      </c>
      <c r="L48" s="2">
        <v>1</v>
      </c>
      <c r="M48" s="2">
        <v>60</v>
      </c>
      <c r="N48" s="2">
        <v>134.63999999999999</v>
      </c>
      <c r="O48" s="2">
        <v>135</v>
      </c>
      <c r="P48" s="2">
        <v>0</v>
      </c>
      <c r="Q48" s="2">
        <v>460.35</v>
      </c>
      <c r="R48" s="2">
        <v>10.4</v>
      </c>
      <c r="S48" s="2">
        <v>399.32</v>
      </c>
      <c r="T48" s="2">
        <v>328.97</v>
      </c>
      <c r="U48" s="2">
        <v>1199.04</v>
      </c>
      <c r="V48" s="2">
        <v>179.86</v>
      </c>
      <c r="W48" s="2">
        <v>1378.9</v>
      </c>
      <c r="X48" s="2" t="s">
        <v>4</v>
      </c>
      <c r="Y48" s="5" t="s">
        <v>175</v>
      </c>
      <c r="Z48" s="2"/>
    </row>
    <row r="49" spans="1:26" x14ac:dyDescent="0.3">
      <c r="A49" s="2" t="s">
        <v>129</v>
      </c>
      <c r="B49" s="2" t="s">
        <v>133</v>
      </c>
      <c r="C49" s="2"/>
      <c r="D49" s="2"/>
      <c r="E49" s="2" t="s">
        <v>54</v>
      </c>
      <c r="F49" s="5" t="s">
        <v>219</v>
      </c>
      <c r="G49" s="2" t="s">
        <v>6</v>
      </c>
      <c r="H49" s="2" t="s">
        <v>6</v>
      </c>
      <c r="I49" s="2" t="s">
        <v>12</v>
      </c>
      <c r="J49" s="5" t="s">
        <v>220</v>
      </c>
      <c r="K49" s="2" t="s">
        <v>16</v>
      </c>
      <c r="L49" s="2">
        <v>1</v>
      </c>
      <c r="M49" s="2">
        <v>154.5</v>
      </c>
      <c r="N49" s="2">
        <v>205.02</v>
      </c>
      <c r="O49" s="2">
        <v>206</v>
      </c>
      <c r="P49" s="2">
        <v>0</v>
      </c>
      <c r="Q49" s="2">
        <v>267.8</v>
      </c>
      <c r="R49" s="2">
        <v>10.4</v>
      </c>
      <c r="S49" s="2">
        <v>135.47999999999999</v>
      </c>
      <c r="T49" s="2">
        <v>0</v>
      </c>
      <c r="U49" s="2">
        <v>413.68</v>
      </c>
      <c r="V49" s="2">
        <v>62.05</v>
      </c>
      <c r="W49" s="2">
        <v>475.73</v>
      </c>
      <c r="X49" s="2" t="s">
        <v>4</v>
      </c>
      <c r="Y49" s="5" t="s">
        <v>175</v>
      </c>
      <c r="Z49" s="2"/>
    </row>
    <row r="50" spans="1:26" x14ac:dyDescent="0.3">
      <c r="A50" s="2" t="s">
        <v>129</v>
      </c>
      <c r="B50" s="2" t="s">
        <v>134</v>
      </c>
      <c r="C50" s="2"/>
      <c r="D50" s="2"/>
      <c r="E50" s="2" t="s">
        <v>54</v>
      </c>
      <c r="F50" s="2" t="s">
        <v>135</v>
      </c>
      <c r="G50" s="2" t="s">
        <v>6</v>
      </c>
      <c r="H50" s="2" t="s">
        <v>6</v>
      </c>
      <c r="I50" s="2" t="s">
        <v>12</v>
      </c>
      <c r="J50" s="2" t="s">
        <v>98</v>
      </c>
      <c r="K50" s="2" t="s">
        <v>16</v>
      </c>
      <c r="L50" s="2">
        <v>1</v>
      </c>
      <c r="M50" s="2">
        <v>353.5</v>
      </c>
      <c r="N50" s="2">
        <v>153.47</v>
      </c>
      <c r="O50" s="2">
        <v>354</v>
      </c>
      <c r="P50" s="2">
        <v>0</v>
      </c>
      <c r="Q50" s="2">
        <v>460.2</v>
      </c>
      <c r="R50" s="2">
        <v>10.4</v>
      </c>
      <c r="S50" s="2">
        <v>232.82</v>
      </c>
      <c r="T50" s="2">
        <v>0</v>
      </c>
      <c r="U50" s="2">
        <v>703.42</v>
      </c>
      <c r="V50" s="2">
        <v>105.51</v>
      </c>
      <c r="W50" s="2">
        <v>808.93</v>
      </c>
      <c r="X50" s="2" t="s">
        <v>4</v>
      </c>
      <c r="Y50" s="5" t="s">
        <v>175</v>
      </c>
      <c r="Z50" s="2"/>
    </row>
    <row r="51" spans="1:26" x14ac:dyDescent="0.3">
      <c r="A51" s="2" t="s">
        <v>129</v>
      </c>
      <c r="B51" s="2" t="s">
        <v>136</v>
      </c>
      <c r="C51" s="2">
        <v>27100355501</v>
      </c>
      <c r="D51" s="2"/>
      <c r="E51" s="2" t="s">
        <v>54</v>
      </c>
      <c r="F51" s="2" t="s">
        <v>139</v>
      </c>
      <c r="G51" s="2" t="s">
        <v>6</v>
      </c>
      <c r="H51" s="2" t="s">
        <v>6</v>
      </c>
      <c r="I51" s="2" t="s">
        <v>137</v>
      </c>
      <c r="J51" s="2" t="s">
        <v>138</v>
      </c>
      <c r="K51" s="2" t="s">
        <v>16</v>
      </c>
      <c r="L51" s="2">
        <v>5</v>
      </c>
      <c r="M51" s="2">
        <v>126</v>
      </c>
      <c r="N51" s="2">
        <v>108</v>
      </c>
      <c r="O51" s="2">
        <v>126</v>
      </c>
      <c r="P51" s="2">
        <v>0</v>
      </c>
      <c r="Q51" s="2">
        <v>219.24</v>
      </c>
      <c r="R51" s="2">
        <v>10.4</v>
      </c>
      <c r="S51" s="2">
        <v>269.83</v>
      </c>
      <c r="T51" s="2">
        <v>314.12</v>
      </c>
      <c r="U51" s="2">
        <v>813.59</v>
      </c>
      <c r="V51" s="2">
        <v>122.04</v>
      </c>
      <c r="W51" s="2">
        <v>935.63</v>
      </c>
      <c r="X51" s="2" t="s">
        <v>4</v>
      </c>
      <c r="Y51" s="5" t="s">
        <v>175</v>
      </c>
      <c r="Z51" s="2"/>
    </row>
    <row r="52" spans="1:26" x14ac:dyDescent="0.3">
      <c r="A52" s="2" t="s">
        <v>129</v>
      </c>
      <c r="B52" s="2" t="s">
        <v>140</v>
      </c>
      <c r="C52" s="2"/>
      <c r="D52" s="2"/>
      <c r="E52" s="2" t="s">
        <v>54</v>
      </c>
      <c r="F52" s="2" t="s">
        <v>111</v>
      </c>
      <c r="G52" s="2" t="s">
        <v>6</v>
      </c>
      <c r="H52" s="2" t="s">
        <v>6</v>
      </c>
      <c r="I52" s="2" t="s">
        <v>12</v>
      </c>
      <c r="J52" s="2" t="s">
        <v>110</v>
      </c>
      <c r="K52" s="2" t="s">
        <v>16</v>
      </c>
      <c r="L52" s="2">
        <v>3</v>
      </c>
      <c r="M52" s="2">
        <v>2934.8</v>
      </c>
      <c r="N52" s="2">
        <v>1526.7</v>
      </c>
      <c r="O52" s="2">
        <v>2935</v>
      </c>
      <c r="P52" s="2">
        <v>0</v>
      </c>
      <c r="Q52" s="2">
        <v>3815.5</v>
      </c>
      <c r="R52" s="2">
        <v>10.4</v>
      </c>
      <c r="S52" s="2">
        <v>1930.26</v>
      </c>
      <c r="T52" s="2">
        <v>0</v>
      </c>
      <c r="U52" s="2">
        <v>5756.16</v>
      </c>
      <c r="V52" s="2">
        <v>863.42</v>
      </c>
      <c r="W52" s="2">
        <v>6619.58</v>
      </c>
      <c r="X52" s="2" t="s">
        <v>4</v>
      </c>
      <c r="Y52" s="5" t="s">
        <v>175</v>
      </c>
      <c r="Z52" s="2"/>
    </row>
    <row r="53" spans="1:26" x14ac:dyDescent="0.3">
      <c r="A53" s="2" t="s">
        <v>129</v>
      </c>
      <c r="B53" s="2" t="s">
        <v>141</v>
      </c>
      <c r="C53" s="2"/>
      <c r="D53" s="2"/>
      <c r="E53" s="2" t="s">
        <v>54</v>
      </c>
      <c r="F53" s="2" t="s">
        <v>143</v>
      </c>
      <c r="G53" s="2" t="s">
        <v>6</v>
      </c>
      <c r="H53" s="2" t="s">
        <v>6</v>
      </c>
      <c r="I53" s="2" t="s">
        <v>12</v>
      </c>
      <c r="J53" s="2" t="s">
        <v>142</v>
      </c>
      <c r="K53" s="2" t="s">
        <v>60</v>
      </c>
      <c r="L53" s="2">
        <v>10</v>
      </c>
      <c r="M53" s="2">
        <v>10060</v>
      </c>
      <c r="N53" s="2">
        <v>3000</v>
      </c>
      <c r="O53" s="2">
        <v>10060</v>
      </c>
      <c r="P53" s="2">
        <v>0</v>
      </c>
      <c r="Q53" s="2">
        <v>4940</v>
      </c>
      <c r="R53" s="2">
        <v>10.4</v>
      </c>
      <c r="S53" s="2">
        <v>1734.43</v>
      </c>
      <c r="T53" s="2">
        <v>0</v>
      </c>
      <c r="U53" s="2">
        <v>6684.83</v>
      </c>
      <c r="V53" s="2">
        <v>1002.72</v>
      </c>
      <c r="W53" s="2">
        <v>7687.55</v>
      </c>
      <c r="X53" s="2" t="s">
        <v>4</v>
      </c>
      <c r="Y53" s="5" t="s">
        <v>175</v>
      </c>
      <c r="Z53" s="2"/>
    </row>
    <row r="54" spans="1:26" x14ac:dyDescent="0.3">
      <c r="A54" s="2" t="s">
        <v>144</v>
      </c>
      <c r="B54" s="2" t="s">
        <v>145</v>
      </c>
      <c r="C54" s="2"/>
      <c r="D54" s="2"/>
      <c r="E54" s="2" t="s">
        <v>212</v>
      </c>
      <c r="F54" s="2" t="s">
        <v>147</v>
      </c>
      <c r="G54" s="2" t="s">
        <v>6</v>
      </c>
      <c r="H54" s="2" t="s">
        <v>6</v>
      </c>
      <c r="I54" s="2" t="s">
        <v>6</v>
      </c>
      <c r="J54" s="2" t="s">
        <v>146</v>
      </c>
      <c r="K54" s="2" t="s">
        <v>58</v>
      </c>
      <c r="L54" s="2">
        <v>1</v>
      </c>
      <c r="M54" s="2">
        <v>30000</v>
      </c>
      <c r="N54" s="2">
        <v>0</v>
      </c>
      <c r="O54" s="2">
        <v>30000</v>
      </c>
      <c r="P54" s="2">
        <v>0</v>
      </c>
      <c r="Q54" s="2">
        <v>6240</v>
      </c>
      <c r="R54" s="2">
        <v>10.4</v>
      </c>
      <c r="S54" s="2">
        <v>2190.86</v>
      </c>
      <c r="T54" s="2">
        <v>0</v>
      </c>
      <c r="U54" s="2">
        <v>8441.26</v>
      </c>
      <c r="V54" s="2">
        <v>1266.19</v>
      </c>
      <c r="W54" s="2">
        <v>9707.4500000000007</v>
      </c>
      <c r="X54" s="2" t="s">
        <v>4</v>
      </c>
      <c r="Y54" s="5" t="s">
        <v>175</v>
      </c>
      <c r="Z54" s="2"/>
    </row>
    <row r="55" spans="1:26" x14ac:dyDescent="0.3">
      <c r="A55" s="2" t="s">
        <v>144</v>
      </c>
      <c r="B55" s="2" t="s">
        <v>148</v>
      </c>
      <c r="C55" s="2">
        <v>87559740</v>
      </c>
      <c r="D55" s="2"/>
      <c r="E55" s="2" t="s">
        <v>54</v>
      </c>
      <c r="F55" s="2" t="s">
        <v>150</v>
      </c>
      <c r="G55" s="2" t="s">
        <v>6</v>
      </c>
      <c r="H55" s="2" t="s">
        <v>6</v>
      </c>
      <c r="I55" s="2" t="s">
        <v>94</v>
      </c>
      <c r="J55" s="2" t="s">
        <v>149</v>
      </c>
      <c r="K55" s="2" t="s">
        <v>16</v>
      </c>
      <c r="L55" s="2">
        <v>1</v>
      </c>
      <c r="M55" s="2">
        <v>25.08</v>
      </c>
      <c r="N55" s="2">
        <v>14.76</v>
      </c>
      <c r="O55" s="2">
        <v>26</v>
      </c>
      <c r="P55" s="2">
        <v>0</v>
      </c>
      <c r="Q55" s="2">
        <v>62.92</v>
      </c>
      <c r="R55" s="2">
        <v>10.4</v>
      </c>
      <c r="S55" s="2">
        <v>31.83</v>
      </c>
      <c r="T55" s="2">
        <v>0</v>
      </c>
      <c r="U55" s="2">
        <v>105.15</v>
      </c>
      <c r="V55" s="2">
        <v>15.77</v>
      </c>
      <c r="W55" s="2">
        <v>120.92</v>
      </c>
      <c r="X55" s="2" t="s">
        <v>4</v>
      </c>
      <c r="Y55" s="5" t="s">
        <v>175</v>
      </c>
      <c r="Z55" s="2"/>
    </row>
    <row r="56" spans="1:26" x14ac:dyDescent="0.3">
      <c r="A56" s="2" t="s">
        <v>144</v>
      </c>
      <c r="B56" s="2" t="s">
        <v>151</v>
      </c>
      <c r="C56" s="2">
        <v>87558574</v>
      </c>
      <c r="D56" s="2"/>
      <c r="E56" s="2" t="s">
        <v>54</v>
      </c>
      <c r="F56" s="2" t="s">
        <v>152</v>
      </c>
      <c r="G56" s="2" t="s">
        <v>6</v>
      </c>
      <c r="H56" s="2" t="s">
        <v>6</v>
      </c>
      <c r="I56" s="2" t="s">
        <v>41</v>
      </c>
      <c r="J56" s="2" t="s">
        <v>116</v>
      </c>
      <c r="K56" s="2" t="s">
        <v>16</v>
      </c>
      <c r="L56" s="2">
        <v>1</v>
      </c>
      <c r="M56" s="2">
        <v>3.11</v>
      </c>
      <c r="N56" s="2">
        <v>5.35</v>
      </c>
      <c r="O56" s="2">
        <v>6</v>
      </c>
      <c r="P56" s="2">
        <v>0</v>
      </c>
      <c r="Q56" s="2">
        <v>43.34</v>
      </c>
      <c r="R56" s="2">
        <v>10.4</v>
      </c>
      <c r="S56" s="2">
        <v>84.01</v>
      </c>
      <c r="T56" s="2">
        <v>122.72</v>
      </c>
      <c r="U56" s="2">
        <v>260.47000000000003</v>
      </c>
      <c r="V56" s="2">
        <v>39.07</v>
      </c>
      <c r="W56" s="2">
        <v>299.54000000000002</v>
      </c>
      <c r="X56" s="2" t="s">
        <v>4</v>
      </c>
      <c r="Y56" s="5" t="s">
        <v>175</v>
      </c>
      <c r="Z56" s="2"/>
    </row>
    <row r="57" spans="1:26" x14ac:dyDescent="0.3">
      <c r="A57" s="2" t="s">
        <v>144</v>
      </c>
      <c r="B57" s="2" t="s">
        <v>153</v>
      </c>
      <c r="C57" s="2">
        <v>87559426</v>
      </c>
      <c r="D57" s="2"/>
      <c r="E57" s="2" t="s">
        <v>54</v>
      </c>
      <c r="F57" s="2" t="s">
        <v>155</v>
      </c>
      <c r="G57" s="2" t="s">
        <v>6</v>
      </c>
      <c r="H57" s="2" t="s">
        <v>6</v>
      </c>
      <c r="I57" s="2" t="s">
        <v>6</v>
      </c>
      <c r="J57" s="2" t="s">
        <v>154</v>
      </c>
      <c r="K57" s="2" t="s">
        <v>16</v>
      </c>
      <c r="L57" s="2">
        <v>1</v>
      </c>
      <c r="M57" s="2">
        <v>15.26</v>
      </c>
      <c r="N57" s="2">
        <v>20.7</v>
      </c>
      <c r="O57" s="2">
        <v>21</v>
      </c>
      <c r="P57" s="2">
        <v>0</v>
      </c>
      <c r="Q57" s="2">
        <v>43.34</v>
      </c>
      <c r="R57" s="2">
        <v>10.4</v>
      </c>
      <c r="S57" s="2">
        <v>93.19</v>
      </c>
      <c r="T57" s="2">
        <v>140.87</v>
      </c>
      <c r="U57" s="2">
        <v>287.8</v>
      </c>
      <c r="V57" s="2">
        <v>43.17</v>
      </c>
      <c r="W57" s="2">
        <v>330.97</v>
      </c>
      <c r="X57" s="2" t="s">
        <v>4</v>
      </c>
      <c r="Y57" s="5" t="s">
        <v>175</v>
      </c>
      <c r="Z57" s="2"/>
    </row>
    <row r="58" spans="1:26" x14ac:dyDescent="0.3">
      <c r="A58" s="2" t="s">
        <v>144</v>
      </c>
      <c r="B58" s="2" t="s">
        <v>156</v>
      </c>
      <c r="C58" s="2">
        <v>87559411</v>
      </c>
      <c r="D58" s="2"/>
      <c r="E58" s="2" t="s">
        <v>54</v>
      </c>
      <c r="F58" s="2" t="s">
        <v>34</v>
      </c>
      <c r="G58" s="2" t="s">
        <v>6</v>
      </c>
      <c r="H58" s="2" t="s">
        <v>6</v>
      </c>
      <c r="I58" s="2" t="s">
        <v>12</v>
      </c>
      <c r="J58" s="2" t="s">
        <v>14</v>
      </c>
      <c r="K58" s="2" t="s">
        <v>16</v>
      </c>
      <c r="L58" s="2">
        <v>5</v>
      </c>
      <c r="M58" s="2">
        <v>83.91</v>
      </c>
      <c r="N58" s="2">
        <v>46.84</v>
      </c>
      <c r="O58" s="2">
        <v>84</v>
      </c>
      <c r="P58" s="2">
        <v>0</v>
      </c>
      <c r="Q58" s="2">
        <v>109.2</v>
      </c>
      <c r="R58" s="2">
        <v>10.4</v>
      </c>
      <c r="S58" s="2">
        <v>179.1</v>
      </c>
      <c r="T58" s="2">
        <v>244.82</v>
      </c>
      <c r="U58" s="2">
        <v>543.52</v>
      </c>
      <c r="V58" s="2">
        <v>81.53</v>
      </c>
      <c r="W58" s="2">
        <v>625.04999999999995</v>
      </c>
      <c r="X58" s="2" t="s">
        <v>4</v>
      </c>
      <c r="Y58" s="5" t="s">
        <v>175</v>
      </c>
      <c r="Z58" s="2"/>
    </row>
    <row r="59" spans="1:26" x14ac:dyDescent="0.3">
      <c r="A59" s="2" t="s">
        <v>144</v>
      </c>
      <c r="B59" s="2" t="s">
        <v>157</v>
      </c>
      <c r="C59" s="2"/>
      <c r="D59" s="2"/>
      <c r="E59" s="2" t="s">
        <v>54</v>
      </c>
      <c r="F59" s="2" t="s">
        <v>69</v>
      </c>
      <c r="G59" s="2" t="s">
        <v>6</v>
      </c>
      <c r="H59" s="2" t="s">
        <v>6</v>
      </c>
      <c r="I59" s="2" t="s">
        <v>12</v>
      </c>
      <c r="J59" s="2" t="s">
        <v>68</v>
      </c>
      <c r="K59" s="2" t="s">
        <v>16</v>
      </c>
      <c r="L59" s="2">
        <v>1</v>
      </c>
      <c r="M59" s="2">
        <v>1509</v>
      </c>
      <c r="N59" s="2">
        <v>426.89</v>
      </c>
      <c r="O59" s="2">
        <v>1509</v>
      </c>
      <c r="P59" s="2">
        <v>0</v>
      </c>
      <c r="Q59" s="2">
        <v>1961.7</v>
      </c>
      <c r="R59" s="2">
        <v>10.4</v>
      </c>
      <c r="S59" s="2">
        <v>2305.7800000000002</v>
      </c>
      <c r="T59" s="2">
        <v>2596.0700000000002</v>
      </c>
      <c r="U59" s="2">
        <v>6873.95</v>
      </c>
      <c r="V59" s="2">
        <v>1031.0899999999999</v>
      </c>
      <c r="W59" s="2">
        <v>7905.04</v>
      </c>
      <c r="X59" s="2" t="s">
        <v>4</v>
      </c>
      <c r="Y59" s="5" t="s">
        <v>175</v>
      </c>
      <c r="Z59" s="2"/>
    </row>
    <row r="60" spans="1:26" x14ac:dyDescent="0.3">
      <c r="A60" s="2" t="s">
        <v>144</v>
      </c>
      <c r="B60" s="2" t="s">
        <v>158</v>
      </c>
      <c r="C60" s="2">
        <v>87559618</v>
      </c>
      <c r="D60" s="2">
        <v>76805566</v>
      </c>
      <c r="E60" s="2" t="s">
        <v>54</v>
      </c>
      <c r="F60" s="2" t="s">
        <v>160</v>
      </c>
      <c r="G60" s="2" t="s">
        <v>6</v>
      </c>
      <c r="H60" s="2" t="s">
        <v>6</v>
      </c>
      <c r="I60" s="2" t="s">
        <v>19</v>
      </c>
      <c r="J60" s="2" t="s">
        <v>159</v>
      </c>
      <c r="K60" s="2" t="s">
        <v>16</v>
      </c>
      <c r="L60" s="2">
        <v>1</v>
      </c>
      <c r="M60" s="2">
        <v>158.4</v>
      </c>
      <c r="N60" s="2">
        <v>156</v>
      </c>
      <c r="O60" s="2">
        <v>159</v>
      </c>
      <c r="P60" s="2">
        <v>0</v>
      </c>
      <c r="Q60" s="2">
        <v>302.10000000000002</v>
      </c>
      <c r="R60" s="2">
        <v>10.4</v>
      </c>
      <c r="S60" s="2">
        <v>152.83000000000001</v>
      </c>
      <c r="T60" s="2">
        <v>0</v>
      </c>
      <c r="U60" s="2">
        <v>465.33</v>
      </c>
      <c r="V60" s="2">
        <v>69.8</v>
      </c>
      <c r="W60" s="2">
        <v>535.13</v>
      </c>
      <c r="X60" s="2" t="s">
        <v>4</v>
      </c>
      <c r="Y60" s="5" t="s">
        <v>175</v>
      </c>
      <c r="Z60" s="2"/>
    </row>
    <row r="61" spans="1:26" x14ac:dyDescent="0.3">
      <c r="A61" s="2" t="s">
        <v>144</v>
      </c>
      <c r="B61" s="2" t="s">
        <v>161</v>
      </c>
      <c r="C61" s="2">
        <v>87559420</v>
      </c>
      <c r="D61" s="2"/>
      <c r="E61" s="2" t="s">
        <v>54</v>
      </c>
      <c r="F61" s="2" t="s">
        <v>143</v>
      </c>
      <c r="G61" s="2" t="s">
        <v>6</v>
      </c>
      <c r="H61" s="2" t="s">
        <v>6</v>
      </c>
      <c r="I61" s="2" t="s">
        <v>12</v>
      </c>
      <c r="J61" s="2" t="s">
        <v>142</v>
      </c>
      <c r="K61" s="2" t="s">
        <v>16</v>
      </c>
      <c r="L61" s="2">
        <v>3</v>
      </c>
      <c r="M61" s="2">
        <v>3024</v>
      </c>
      <c r="N61" s="2">
        <v>795.4</v>
      </c>
      <c r="O61" s="2">
        <v>3024</v>
      </c>
      <c r="P61" s="2">
        <v>0</v>
      </c>
      <c r="Q61" s="2">
        <v>8356</v>
      </c>
      <c r="R61" s="2">
        <v>10.4</v>
      </c>
      <c r="S61" s="2">
        <v>4124.5200000000004</v>
      </c>
      <c r="T61" s="2">
        <v>0</v>
      </c>
      <c r="U61" s="2">
        <v>12490.92</v>
      </c>
      <c r="V61" s="2">
        <v>1873.64</v>
      </c>
      <c r="W61" s="2">
        <v>14364.56</v>
      </c>
      <c r="X61" s="2" t="s">
        <v>4</v>
      </c>
      <c r="Y61" s="5" t="s">
        <v>175</v>
      </c>
      <c r="Z61" s="2"/>
    </row>
    <row r="62" spans="1:26" x14ac:dyDescent="0.3">
      <c r="A62" s="2" t="s">
        <v>144</v>
      </c>
      <c r="B62" s="2" t="s">
        <v>162</v>
      </c>
      <c r="C62" s="6"/>
      <c r="D62" s="2"/>
      <c r="E62" s="2" t="s">
        <v>182</v>
      </c>
      <c r="F62" s="2" t="s">
        <v>164</v>
      </c>
      <c r="G62" s="2" t="s">
        <v>6</v>
      </c>
      <c r="H62" s="2" t="s">
        <v>6</v>
      </c>
      <c r="I62" s="2" t="s">
        <v>6</v>
      </c>
      <c r="J62" s="2" t="s">
        <v>163</v>
      </c>
      <c r="K62" s="2" t="s">
        <v>16</v>
      </c>
      <c r="L62" s="2">
        <v>1</v>
      </c>
      <c r="M62" s="2">
        <v>5.34</v>
      </c>
      <c r="N62" s="2">
        <v>29.74</v>
      </c>
      <c r="O62" s="2">
        <v>30</v>
      </c>
      <c r="P62" s="2">
        <v>0</v>
      </c>
      <c r="Q62" s="2">
        <v>43.34</v>
      </c>
      <c r="R62" s="2">
        <v>10.4</v>
      </c>
      <c r="S62" s="2">
        <v>21.93</v>
      </c>
      <c r="T62" s="2">
        <v>0</v>
      </c>
      <c r="U62" s="2">
        <v>75.67</v>
      </c>
      <c r="V62" s="2">
        <v>11.35</v>
      </c>
      <c r="W62" s="2">
        <v>87.02</v>
      </c>
      <c r="X62" s="2" t="s">
        <v>4</v>
      </c>
      <c r="Y62" s="5" t="s">
        <v>175</v>
      </c>
      <c r="Z62" s="2"/>
    </row>
    <row r="63" spans="1:26" x14ac:dyDescent="0.3">
      <c r="A63" s="2" t="s">
        <v>144</v>
      </c>
      <c r="B63" s="2" t="s">
        <v>165</v>
      </c>
      <c r="C63" s="2"/>
      <c r="D63" s="2"/>
      <c r="E63" s="2" t="s">
        <v>177</v>
      </c>
      <c r="F63" s="2" t="s">
        <v>166</v>
      </c>
      <c r="G63" s="2" t="s">
        <v>6</v>
      </c>
      <c r="H63" s="2" t="s">
        <v>6</v>
      </c>
      <c r="I63" s="2" t="s">
        <v>12</v>
      </c>
      <c r="J63" s="2" t="s">
        <v>14</v>
      </c>
      <c r="K63" s="2" t="s">
        <v>16</v>
      </c>
      <c r="L63" s="2">
        <v>1</v>
      </c>
      <c r="M63" s="2">
        <v>1</v>
      </c>
      <c r="N63" s="2">
        <v>0.54</v>
      </c>
      <c r="O63" s="2">
        <v>1</v>
      </c>
      <c r="P63" s="2">
        <v>0</v>
      </c>
      <c r="Q63" s="2">
        <v>43.34</v>
      </c>
      <c r="R63" s="2">
        <v>10.4</v>
      </c>
      <c r="S63" s="2">
        <v>84.01</v>
      </c>
      <c r="T63" s="2">
        <v>122.72</v>
      </c>
      <c r="U63" s="2">
        <v>260.47000000000003</v>
      </c>
      <c r="V63" s="2">
        <v>39.07</v>
      </c>
      <c r="W63" s="2">
        <v>299.54000000000002</v>
      </c>
      <c r="X63" s="2" t="s">
        <v>4</v>
      </c>
      <c r="Y63" s="5" t="s">
        <v>175</v>
      </c>
      <c r="Z63" s="2"/>
    </row>
    <row r="64" spans="1:26" x14ac:dyDescent="0.3">
      <c r="A64" s="2" t="s">
        <v>144</v>
      </c>
      <c r="B64" s="2" t="s">
        <v>167</v>
      </c>
      <c r="C64" s="2"/>
      <c r="D64" s="2"/>
      <c r="E64" s="2" t="s">
        <v>177</v>
      </c>
      <c r="F64" s="2" t="s">
        <v>169</v>
      </c>
      <c r="G64" s="2" t="s">
        <v>6</v>
      </c>
      <c r="H64" s="2" t="s">
        <v>6</v>
      </c>
      <c r="I64" s="2" t="s">
        <v>12</v>
      </c>
      <c r="J64" s="2" t="s">
        <v>168</v>
      </c>
      <c r="K64" s="2" t="s">
        <v>16</v>
      </c>
      <c r="L64" s="2">
        <v>2</v>
      </c>
      <c r="M64" s="2">
        <v>42</v>
      </c>
      <c r="N64" s="2">
        <v>17.39</v>
      </c>
      <c r="O64" s="2">
        <v>42</v>
      </c>
      <c r="P64" s="2">
        <v>0</v>
      </c>
      <c r="Q64" s="2">
        <v>54.6</v>
      </c>
      <c r="R64" s="2">
        <v>10.4</v>
      </c>
      <c r="S64" s="2">
        <v>27.62</v>
      </c>
      <c r="T64" s="2">
        <v>0</v>
      </c>
      <c r="U64" s="2">
        <v>92.62</v>
      </c>
      <c r="V64" s="2">
        <v>13.89</v>
      </c>
      <c r="W64" s="2">
        <v>106.51</v>
      </c>
      <c r="X64" s="2" t="s">
        <v>4</v>
      </c>
      <c r="Y64" s="5" t="s">
        <v>175</v>
      </c>
      <c r="Z64" s="2"/>
    </row>
    <row r="65" spans="1:26" x14ac:dyDescent="0.3">
      <c r="A65" s="2" t="s">
        <v>144</v>
      </c>
      <c r="B65" s="2" t="s">
        <v>170</v>
      </c>
      <c r="C65" s="2" t="s">
        <v>171</v>
      </c>
      <c r="D65" s="2"/>
      <c r="E65" s="2" t="s">
        <v>181</v>
      </c>
      <c r="F65" s="2" t="s">
        <v>54</v>
      </c>
      <c r="G65" s="2" t="s">
        <v>12</v>
      </c>
      <c r="H65" s="2" t="s">
        <v>12</v>
      </c>
      <c r="I65" s="2" t="s">
        <v>6</v>
      </c>
      <c r="J65" s="5" t="s">
        <v>218</v>
      </c>
      <c r="K65" s="2" t="s">
        <v>16</v>
      </c>
      <c r="L65" s="2">
        <v>3</v>
      </c>
      <c r="M65" s="2">
        <v>1393</v>
      </c>
      <c r="N65" s="2">
        <v>642</v>
      </c>
      <c r="O65" s="2">
        <v>1393</v>
      </c>
      <c r="P65" s="2">
        <v>0</v>
      </c>
      <c r="Q65" s="2">
        <v>1810.9</v>
      </c>
      <c r="R65" s="2">
        <v>10.4</v>
      </c>
      <c r="S65" s="2">
        <v>916.13</v>
      </c>
      <c r="T65" s="2">
        <v>0</v>
      </c>
      <c r="U65" s="2">
        <v>2737.43</v>
      </c>
      <c r="V65" s="2">
        <v>410.61</v>
      </c>
      <c r="W65" s="2">
        <v>3148.04</v>
      </c>
      <c r="X65" s="2" t="s">
        <v>4</v>
      </c>
      <c r="Y65" s="5" t="s">
        <v>175</v>
      </c>
      <c r="Z65" s="2"/>
    </row>
    <row r="66" spans="1:26" x14ac:dyDescent="0.3">
      <c r="A66" s="2" t="s">
        <v>144</v>
      </c>
      <c r="B66" s="2" t="s">
        <v>172</v>
      </c>
      <c r="C66" s="4">
        <v>87547115</v>
      </c>
      <c r="D66" s="2"/>
      <c r="E66" s="2" t="s">
        <v>181</v>
      </c>
      <c r="F66" s="5" t="s">
        <v>221</v>
      </c>
      <c r="G66" s="2" t="s">
        <v>12</v>
      </c>
      <c r="H66" s="2" t="s">
        <v>12</v>
      </c>
      <c r="I66" s="2" t="s">
        <v>127</v>
      </c>
      <c r="J66" s="2" t="s">
        <v>173</v>
      </c>
      <c r="K66" s="2" t="s">
        <v>16</v>
      </c>
      <c r="L66" s="2">
        <v>1</v>
      </c>
      <c r="M66" s="2">
        <v>1100</v>
      </c>
      <c r="N66" s="2">
        <v>495</v>
      </c>
      <c r="O66" s="2">
        <v>1100</v>
      </c>
      <c r="P66" s="2">
        <v>0</v>
      </c>
      <c r="Q66" s="2">
        <v>1661</v>
      </c>
      <c r="R66" s="2">
        <v>10.4</v>
      </c>
      <c r="S66" s="2">
        <v>840.3</v>
      </c>
      <c r="T66" s="2">
        <v>0</v>
      </c>
      <c r="U66" s="2">
        <v>2511.6999999999998</v>
      </c>
      <c r="V66" s="2">
        <v>376.76</v>
      </c>
      <c r="W66" s="2">
        <v>2888.46</v>
      </c>
      <c r="X66" s="2" t="s">
        <v>4</v>
      </c>
      <c r="Y66" s="5" t="s">
        <v>175</v>
      </c>
      <c r="Z66" s="2"/>
    </row>
    <row r="67" spans="1:26" x14ac:dyDescent="0.3">
      <c r="A67" s="2" t="s">
        <v>144</v>
      </c>
      <c r="B67" s="2" t="s">
        <v>174</v>
      </c>
      <c r="C67" s="8">
        <v>87558183</v>
      </c>
      <c r="E67" s="2" t="s">
        <v>213</v>
      </c>
      <c r="F67" s="2" t="s">
        <v>21</v>
      </c>
      <c r="G67" s="2" t="s">
        <v>26</v>
      </c>
      <c r="H67" s="2" t="s">
        <v>26</v>
      </c>
      <c r="I67" s="2" t="s">
        <v>19</v>
      </c>
      <c r="J67" s="5" t="s">
        <v>216</v>
      </c>
      <c r="K67" s="2" t="s">
        <v>16</v>
      </c>
      <c r="L67" s="2">
        <v>1</v>
      </c>
      <c r="M67" s="2">
        <v>1</v>
      </c>
      <c r="N67" s="2">
        <v>1.5</v>
      </c>
      <c r="O67" s="2">
        <v>2</v>
      </c>
      <c r="P67" s="2">
        <v>0</v>
      </c>
      <c r="Q67" s="2">
        <v>43.34</v>
      </c>
      <c r="R67" s="2">
        <v>10.4</v>
      </c>
      <c r="S67" s="2">
        <v>21.93</v>
      </c>
      <c r="T67" s="2">
        <v>0</v>
      </c>
      <c r="U67" s="2">
        <v>75.67</v>
      </c>
      <c r="V67" s="2">
        <v>11.35</v>
      </c>
      <c r="W67" s="2">
        <v>87.02</v>
      </c>
      <c r="X67" s="2" t="s">
        <v>4</v>
      </c>
      <c r="Y67" s="5" t="s">
        <v>175</v>
      </c>
      <c r="Z67" s="2"/>
    </row>
    <row r="68" spans="1:26" x14ac:dyDescent="0.3">
      <c r="A68" s="2" t="s">
        <v>144</v>
      </c>
      <c r="B68" s="2" t="s">
        <v>176</v>
      </c>
      <c r="C68" s="4">
        <v>87550921</v>
      </c>
      <c r="D68" s="2"/>
      <c r="E68" s="2" t="s">
        <v>181</v>
      </c>
      <c r="F68" s="2" t="s">
        <v>177</v>
      </c>
      <c r="G68" s="2" t="s">
        <v>12</v>
      </c>
      <c r="H68" s="2" t="s">
        <v>12</v>
      </c>
      <c r="I68" s="2" t="s">
        <v>6</v>
      </c>
      <c r="J68" s="5" t="s">
        <v>218</v>
      </c>
      <c r="K68" s="2" t="s">
        <v>60</v>
      </c>
      <c r="L68" s="2">
        <v>1</v>
      </c>
      <c r="M68" s="2">
        <v>10250</v>
      </c>
      <c r="N68" s="2">
        <v>0</v>
      </c>
      <c r="O68" s="2">
        <v>10250</v>
      </c>
      <c r="P68" s="2">
        <v>0</v>
      </c>
      <c r="Q68" s="2">
        <v>4940</v>
      </c>
      <c r="R68" s="2">
        <v>10.4</v>
      </c>
      <c r="S68" s="2">
        <v>1734.43</v>
      </c>
      <c r="T68" s="2">
        <v>0</v>
      </c>
      <c r="U68" s="2">
        <v>6684.83</v>
      </c>
      <c r="V68" s="2">
        <v>1002.72</v>
      </c>
      <c r="W68" s="2">
        <v>7687.55</v>
      </c>
      <c r="X68" s="2" t="s">
        <v>4</v>
      </c>
      <c r="Y68" s="5" t="s">
        <v>175</v>
      </c>
      <c r="Z68" s="2"/>
    </row>
    <row r="69" spans="1:26" x14ac:dyDescent="0.3">
      <c r="A69" s="2" t="s">
        <v>144</v>
      </c>
      <c r="B69" s="2" t="s">
        <v>178</v>
      </c>
      <c r="C69" s="2"/>
      <c r="D69" s="2"/>
      <c r="E69" s="2" t="s">
        <v>213</v>
      </c>
      <c r="F69" s="2" t="s">
        <v>179</v>
      </c>
      <c r="G69" s="2" t="s">
        <v>26</v>
      </c>
      <c r="H69" s="2" t="s">
        <v>26</v>
      </c>
      <c r="I69" s="2" t="s">
        <v>41</v>
      </c>
      <c r="J69" s="2" t="s">
        <v>116</v>
      </c>
      <c r="K69" s="2" t="s">
        <v>16</v>
      </c>
      <c r="L69" s="2">
        <v>1</v>
      </c>
      <c r="M69" s="2">
        <v>5</v>
      </c>
      <c r="N69" s="2">
        <v>3.4</v>
      </c>
      <c r="O69" s="2">
        <v>5</v>
      </c>
      <c r="P69" s="2">
        <v>0</v>
      </c>
      <c r="Q69" s="2">
        <v>43.34</v>
      </c>
      <c r="R69" s="2">
        <v>10.4</v>
      </c>
      <c r="S69" s="2">
        <v>84.01</v>
      </c>
      <c r="T69" s="2">
        <v>122.72</v>
      </c>
      <c r="U69" s="2">
        <v>260.47000000000003</v>
      </c>
      <c r="V69" s="2">
        <v>39.07</v>
      </c>
      <c r="W69" s="2">
        <v>299.54000000000002</v>
      </c>
      <c r="X69" s="2" t="s">
        <v>4</v>
      </c>
      <c r="Y69" s="5" t="s">
        <v>175</v>
      </c>
      <c r="Z69" s="2"/>
    </row>
    <row r="72" spans="1:26" x14ac:dyDescent="0.3">
      <c r="C72" s="2"/>
      <c r="D72" s="2"/>
      <c r="F72" s="2"/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2E1D4-C789-44A6-8947-12CE7A8F4B2B}">
  <dimension ref="A1:H137"/>
  <sheetViews>
    <sheetView topLeftCell="A52" workbookViewId="0">
      <selection activeCell="B2" sqref="B2:B69"/>
    </sheetView>
  </sheetViews>
  <sheetFormatPr defaultRowHeight="14.4" x14ac:dyDescent="0.3"/>
  <cols>
    <col min="1" max="1" width="15.21875" bestFit="1" customWidth="1"/>
    <col min="7" max="7" width="11.88671875" bestFit="1" customWidth="1"/>
    <col min="8" max="8" width="34.44140625" bestFit="1" customWidth="1"/>
  </cols>
  <sheetData>
    <row r="1" spans="1:8" x14ac:dyDescent="0.3">
      <c r="A1" s="1" t="s">
        <v>0</v>
      </c>
      <c r="H1" t="s">
        <v>180</v>
      </c>
    </row>
    <row r="2" spans="1:8" x14ac:dyDescent="0.3">
      <c r="A2" s="4">
        <v>87563576</v>
      </c>
      <c r="B2" t="str">
        <f>VLOOKUP(A2,G:H,2,FALSE)</f>
        <v>BRENNTAG SA</v>
      </c>
      <c r="G2" s="3">
        <v>87557276</v>
      </c>
      <c r="H2" t="s">
        <v>52</v>
      </c>
    </row>
    <row r="3" spans="1:8" x14ac:dyDescent="0.3">
      <c r="A3" s="4">
        <v>2326398</v>
      </c>
      <c r="B3" t="str">
        <f t="shared" ref="B3:B66" si="0">VLOOKUP(A3,G:H,2,FALSE)</f>
        <v>CONNECT LOGISTICS</v>
      </c>
      <c r="G3" s="3">
        <v>2121173</v>
      </c>
      <c r="H3" t="s">
        <v>177</v>
      </c>
    </row>
    <row r="4" spans="1:8" x14ac:dyDescent="0.3">
      <c r="A4" s="4">
        <v>2352474</v>
      </c>
      <c r="B4" t="str">
        <f t="shared" si="0"/>
        <v>CONNECT LOGISTICS</v>
      </c>
      <c r="G4" s="3">
        <v>2314218</v>
      </c>
      <c r="H4" t="s">
        <v>177</v>
      </c>
    </row>
    <row r="5" spans="1:8" x14ac:dyDescent="0.3">
      <c r="A5" s="2" t="s">
        <v>22</v>
      </c>
      <c r="B5" t="str">
        <f t="shared" si="0"/>
        <v>BRENNTAG KEMPTON PARK</v>
      </c>
      <c r="G5" s="3">
        <v>2326391</v>
      </c>
      <c r="H5" t="s">
        <v>181</v>
      </c>
    </row>
    <row r="6" spans="1:8" x14ac:dyDescent="0.3">
      <c r="A6" s="4">
        <v>2344311</v>
      </c>
      <c r="B6" t="str">
        <f t="shared" si="0"/>
        <v>BRENNTAG KEMPTON PARK</v>
      </c>
      <c r="G6" s="3">
        <v>2326392</v>
      </c>
      <c r="H6" t="s">
        <v>181</v>
      </c>
    </row>
    <row r="7" spans="1:8" x14ac:dyDescent="0.3">
      <c r="A7" s="2" t="s">
        <v>27</v>
      </c>
      <c r="B7" t="str">
        <f t="shared" si="0"/>
        <v>BRENNTAG KEMPTON PARK</v>
      </c>
      <c r="G7" s="3">
        <v>2326393</v>
      </c>
      <c r="H7" t="s">
        <v>181</v>
      </c>
    </row>
    <row r="8" spans="1:8" x14ac:dyDescent="0.3">
      <c r="A8" s="2" t="s">
        <v>28</v>
      </c>
      <c r="B8" t="str">
        <f t="shared" si="0"/>
        <v>BRENNTAG KEMPTON PARK</v>
      </c>
      <c r="G8" t="s">
        <v>156</v>
      </c>
      <c r="H8" t="s">
        <v>54</v>
      </c>
    </row>
    <row r="9" spans="1:8" x14ac:dyDescent="0.3">
      <c r="A9" s="4">
        <v>2326397</v>
      </c>
      <c r="B9" t="str">
        <f t="shared" si="0"/>
        <v>CONNECT LOGISTICS</v>
      </c>
      <c r="G9" t="s">
        <v>157</v>
      </c>
      <c r="H9" t="s">
        <v>54</v>
      </c>
    </row>
    <row r="10" spans="1:8" x14ac:dyDescent="0.3">
      <c r="A10" s="2" t="s">
        <v>33</v>
      </c>
      <c r="B10" t="str">
        <f t="shared" si="0"/>
        <v>BRENNTAG KEMPTON PARK</v>
      </c>
      <c r="G10" t="s">
        <v>158</v>
      </c>
      <c r="H10" t="s">
        <v>54</v>
      </c>
    </row>
    <row r="11" spans="1:8" x14ac:dyDescent="0.3">
      <c r="A11" s="2" t="s">
        <v>35</v>
      </c>
      <c r="B11" t="str">
        <f t="shared" si="0"/>
        <v>BRENNTAG KEMPTON PARK</v>
      </c>
      <c r="G11" t="s">
        <v>148</v>
      </c>
      <c r="H11" t="s">
        <v>54</v>
      </c>
    </row>
    <row r="12" spans="1:8" x14ac:dyDescent="0.3">
      <c r="A12" s="2" t="s">
        <v>38</v>
      </c>
      <c r="B12" t="str">
        <f t="shared" si="0"/>
        <v>BRENNTAG - MIDRAND</v>
      </c>
      <c r="G12" t="s">
        <v>153</v>
      </c>
      <c r="H12" t="s">
        <v>54</v>
      </c>
    </row>
    <row r="13" spans="1:8" x14ac:dyDescent="0.3">
      <c r="A13" s="4">
        <v>2292513</v>
      </c>
      <c r="B13" t="str">
        <f t="shared" si="0"/>
        <v>BRENNTAG CPT</v>
      </c>
      <c r="G13" t="s">
        <v>161</v>
      </c>
      <c r="H13" t="s">
        <v>54</v>
      </c>
    </row>
    <row r="14" spans="1:8" x14ac:dyDescent="0.3">
      <c r="A14" s="4">
        <v>2292514</v>
      </c>
      <c r="B14" t="str">
        <f t="shared" si="0"/>
        <v>BRENNTAG CPT</v>
      </c>
      <c r="G14" t="s">
        <v>151</v>
      </c>
      <c r="H14" t="s">
        <v>54</v>
      </c>
    </row>
    <row r="15" spans="1:8" x14ac:dyDescent="0.3">
      <c r="A15" s="4">
        <v>2292516</v>
      </c>
      <c r="B15" t="str">
        <f t="shared" si="0"/>
        <v>BRENNTAG CPT</v>
      </c>
      <c r="G15" s="3">
        <v>2292522</v>
      </c>
      <c r="H15" t="s">
        <v>32</v>
      </c>
    </row>
    <row r="16" spans="1:8" x14ac:dyDescent="0.3">
      <c r="A16" s="4">
        <v>2292517</v>
      </c>
      <c r="B16" t="str">
        <f t="shared" si="0"/>
        <v>BRENNTAG CPT</v>
      </c>
      <c r="G16" s="3">
        <v>2292523</v>
      </c>
      <c r="H16" t="s">
        <v>32</v>
      </c>
    </row>
    <row r="17" spans="1:8" x14ac:dyDescent="0.3">
      <c r="A17" s="4">
        <v>2292515</v>
      </c>
      <c r="B17" t="str">
        <f t="shared" si="0"/>
        <v>BRENNTAG CPT</v>
      </c>
      <c r="G17" s="3">
        <v>2287389</v>
      </c>
      <c r="H17" t="s">
        <v>182</v>
      </c>
    </row>
    <row r="18" spans="1:8" x14ac:dyDescent="0.3">
      <c r="A18" s="4">
        <v>2367672</v>
      </c>
      <c r="B18" t="str">
        <f t="shared" si="0"/>
        <v>BRENNTAG  P.E</v>
      </c>
      <c r="G18" t="s">
        <v>145</v>
      </c>
      <c r="H18" t="s">
        <v>49</v>
      </c>
    </row>
    <row r="19" spans="1:8" x14ac:dyDescent="0.3">
      <c r="A19" s="4">
        <v>2367673</v>
      </c>
      <c r="B19" t="str">
        <f t="shared" si="0"/>
        <v>BPL PLZ</v>
      </c>
      <c r="G19" t="s">
        <v>141</v>
      </c>
      <c r="H19" t="s">
        <v>183</v>
      </c>
    </row>
    <row r="20" spans="1:8" x14ac:dyDescent="0.3">
      <c r="A20" s="4">
        <v>2326396</v>
      </c>
      <c r="B20" t="str">
        <f t="shared" si="0"/>
        <v>CONNECT LOGISTICS</v>
      </c>
      <c r="G20" t="s">
        <v>133</v>
      </c>
      <c r="H20" t="s">
        <v>184</v>
      </c>
    </row>
    <row r="21" spans="1:8" x14ac:dyDescent="0.3">
      <c r="A21" s="4">
        <v>2326395</v>
      </c>
      <c r="B21" t="str">
        <f t="shared" si="0"/>
        <v>CONNECT LOGISTICS</v>
      </c>
      <c r="G21" t="s">
        <v>130</v>
      </c>
      <c r="H21" t="s">
        <v>184</v>
      </c>
    </row>
    <row r="22" spans="1:8" x14ac:dyDescent="0.3">
      <c r="A22" s="2" t="s">
        <v>61</v>
      </c>
      <c r="B22" t="str">
        <f t="shared" si="0"/>
        <v>BRENNTAG POMONA.</v>
      </c>
      <c r="G22" t="s">
        <v>136</v>
      </c>
      <c r="H22" t="s">
        <v>184</v>
      </c>
    </row>
    <row r="23" spans="1:8" x14ac:dyDescent="0.3">
      <c r="A23" s="2" t="s">
        <v>64</v>
      </c>
      <c r="B23" t="str">
        <f t="shared" si="0"/>
        <v>BRENNTAG POMONA.</v>
      </c>
      <c r="G23" t="s">
        <v>140</v>
      </c>
      <c r="H23" t="s">
        <v>184</v>
      </c>
    </row>
    <row r="24" spans="1:8" x14ac:dyDescent="0.3">
      <c r="A24" s="2" t="s">
        <v>67</v>
      </c>
      <c r="B24" t="str">
        <f t="shared" si="0"/>
        <v>BRENNTAG POMONA.</v>
      </c>
      <c r="G24" t="s">
        <v>134</v>
      </c>
      <c r="H24" t="s">
        <v>184</v>
      </c>
    </row>
    <row r="25" spans="1:8" x14ac:dyDescent="0.3">
      <c r="A25" s="2" t="s">
        <v>70</v>
      </c>
      <c r="B25" t="str">
        <f t="shared" si="0"/>
        <v>BRENNTAG POMONA.</v>
      </c>
      <c r="G25" s="3">
        <v>2121143</v>
      </c>
      <c r="H25" t="s">
        <v>47</v>
      </c>
    </row>
    <row r="26" spans="1:8" x14ac:dyDescent="0.3">
      <c r="A26" s="2" t="s">
        <v>71</v>
      </c>
      <c r="B26" t="str">
        <f t="shared" si="0"/>
        <v>BRENNTAG POMONA.</v>
      </c>
      <c r="G26" s="3">
        <v>2326394</v>
      </c>
      <c r="H26" t="s">
        <v>181</v>
      </c>
    </row>
    <row r="27" spans="1:8" x14ac:dyDescent="0.3">
      <c r="A27" s="2" t="s">
        <v>73</v>
      </c>
      <c r="B27" t="str">
        <f t="shared" si="0"/>
        <v>BRENNTAG POMONA.</v>
      </c>
      <c r="G27" s="3">
        <v>2344292</v>
      </c>
      <c r="H27" t="s">
        <v>52</v>
      </c>
    </row>
    <row r="28" spans="1:8" x14ac:dyDescent="0.3">
      <c r="A28" s="4">
        <v>2379324</v>
      </c>
      <c r="B28" t="str">
        <f t="shared" si="0"/>
        <v>BRENNTAG POMONA 2</v>
      </c>
      <c r="G28" t="s">
        <v>106</v>
      </c>
      <c r="H28" t="s">
        <v>52</v>
      </c>
    </row>
    <row r="29" spans="1:8" x14ac:dyDescent="0.3">
      <c r="A29" s="4">
        <v>2314223</v>
      </c>
      <c r="B29" t="str">
        <f t="shared" si="0"/>
        <v>BRENNTAG POMONA 2</v>
      </c>
      <c r="G29" t="s">
        <v>103</v>
      </c>
      <c r="H29" t="s">
        <v>52</v>
      </c>
    </row>
    <row r="30" spans="1:8" x14ac:dyDescent="0.3">
      <c r="A30" s="4">
        <v>2314222</v>
      </c>
      <c r="B30" t="str">
        <f t="shared" si="0"/>
        <v>BRENNTAG POMONA 2</v>
      </c>
      <c r="G30" t="s">
        <v>102</v>
      </c>
      <c r="H30" t="s">
        <v>52</v>
      </c>
    </row>
    <row r="31" spans="1:8" x14ac:dyDescent="0.3">
      <c r="A31" s="4">
        <v>87561329</v>
      </c>
      <c r="B31" t="str">
        <f t="shared" si="0"/>
        <v>BRENNTAG POMONA.</v>
      </c>
      <c r="G31" t="s">
        <v>100</v>
      </c>
      <c r="H31" t="s">
        <v>52</v>
      </c>
    </row>
    <row r="32" spans="1:8" x14ac:dyDescent="0.3">
      <c r="A32" s="4">
        <v>2326394</v>
      </c>
      <c r="B32" t="str">
        <f t="shared" si="0"/>
        <v>CONNECT LOGISTICS</v>
      </c>
      <c r="G32" t="s">
        <v>97</v>
      </c>
      <c r="H32" t="s">
        <v>52</v>
      </c>
    </row>
    <row r="33" spans="1:8" x14ac:dyDescent="0.3">
      <c r="A33" s="2" t="s">
        <v>90</v>
      </c>
      <c r="B33" t="str">
        <f t="shared" si="0"/>
        <v>BRENNTAG SA</v>
      </c>
      <c r="G33" t="s">
        <v>90</v>
      </c>
      <c r="H33" t="s">
        <v>52</v>
      </c>
    </row>
    <row r="34" spans="1:8" x14ac:dyDescent="0.3">
      <c r="A34" s="2" t="s">
        <v>93</v>
      </c>
      <c r="B34" t="str">
        <f t="shared" si="0"/>
        <v>BRENNTAG SA</v>
      </c>
      <c r="G34" t="s">
        <v>93</v>
      </c>
      <c r="H34" t="s">
        <v>52</v>
      </c>
    </row>
    <row r="35" spans="1:8" x14ac:dyDescent="0.3">
      <c r="A35" s="2" t="s">
        <v>97</v>
      </c>
      <c r="B35" t="str">
        <f t="shared" si="0"/>
        <v>BRENNTAG SA</v>
      </c>
      <c r="G35" s="3">
        <v>87561329</v>
      </c>
      <c r="H35" t="s">
        <v>184</v>
      </c>
    </row>
    <row r="36" spans="1:8" x14ac:dyDescent="0.3">
      <c r="A36" s="2" t="s">
        <v>100</v>
      </c>
      <c r="B36" t="str">
        <f t="shared" si="0"/>
        <v>BRENNTAG SA</v>
      </c>
      <c r="G36" s="3">
        <v>2314225</v>
      </c>
      <c r="H36" t="s">
        <v>185</v>
      </c>
    </row>
    <row r="37" spans="1:8" x14ac:dyDescent="0.3">
      <c r="A37" s="2" t="s">
        <v>102</v>
      </c>
      <c r="B37" t="str">
        <f t="shared" si="0"/>
        <v>BRENNTAG SA</v>
      </c>
      <c r="G37" s="3">
        <v>2292518</v>
      </c>
      <c r="H37" t="s">
        <v>32</v>
      </c>
    </row>
    <row r="38" spans="1:8" x14ac:dyDescent="0.3">
      <c r="A38" s="2" t="s">
        <v>103</v>
      </c>
      <c r="B38" t="str">
        <f t="shared" si="0"/>
        <v>BRENNTAG SA</v>
      </c>
      <c r="G38" s="3">
        <v>2292520</v>
      </c>
      <c r="H38" t="s">
        <v>32</v>
      </c>
    </row>
    <row r="39" spans="1:8" x14ac:dyDescent="0.3">
      <c r="A39" s="2" t="s">
        <v>106</v>
      </c>
      <c r="B39" t="str">
        <f t="shared" si="0"/>
        <v>BRENNTAG SA</v>
      </c>
      <c r="G39" s="3">
        <v>2292521</v>
      </c>
      <c r="H39" t="s">
        <v>32</v>
      </c>
    </row>
    <row r="40" spans="1:8" x14ac:dyDescent="0.3">
      <c r="A40" s="4">
        <v>2344292</v>
      </c>
      <c r="B40" t="str">
        <f t="shared" si="0"/>
        <v>BRENNTAG SA</v>
      </c>
      <c r="G40" s="3">
        <v>2314224</v>
      </c>
      <c r="H40" t="s">
        <v>186</v>
      </c>
    </row>
    <row r="41" spans="1:8" x14ac:dyDescent="0.3">
      <c r="A41" s="4">
        <v>2314224</v>
      </c>
      <c r="B41" t="str">
        <f t="shared" si="0"/>
        <v>BRENNTAG - POMONA</v>
      </c>
      <c r="G41" s="3">
        <v>2314222</v>
      </c>
      <c r="H41" t="s">
        <v>177</v>
      </c>
    </row>
    <row r="42" spans="1:8" x14ac:dyDescent="0.3">
      <c r="A42" s="4">
        <v>2121143</v>
      </c>
      <c r="B42" t="str">
        <f t="shared" si="0"/>
        <v>BRENNTAG MIDRAND</v>
      </c>
      <c r="G42" s="3">
        <v>2314223</v>
      </c>
      <c r="H42" t="s">
        <v>177</v>
      </c>
    </row>
    <row r="43" spans="1:8" x14ac:dyDescent="0.3">
      <c r="A43" s="4">
        <v>2292518</v>
      </c>
      <c r="B43" t="str">
        <f t="shared" si="0"/>
        <v>BRENNTAG CPT</v>
      </c>
      <c r="G43" s="3">
        <v>2326395</v>
      </c>
      <c r="H43" t="s">
        <v>181</v>
      </c>
    </row>
    <row r="44" spans="1:8" x14ac:dyDescent="0.3">
      <c r="A44" s="4">
        <v>2292521</v>
      </c>
      <c r="B44" t="str">
        <f t="shared" si="0"/>
        <v>BRENNTAG CPT</v>
      </c>
      <c r="G44" s="3">
        <v>2326396</v>
      </c>
      <c r="H44" t="s">
        <v>181</v>
      </c>
    </row>
    <row r="45" spans="1:8" x14ac:dyDescent="0.3">
      <c r="A45" s="4">
        <v>2292520</v>
      </c>
      <c r="B45" t="str">
        <f t="shared" si="0"/>
        <v>BRENNTAG CPT</v>
      </c>
      <c r="G45" s="3">
        <v>2379324</v>
      </c>
      <c r="H45" t="s">
        <v>177</v>
      </c>
    </row>
    <row r="46" spans="1:8" x14ac:dyDescent="0.3">
      <c r="A46" s="4">
        <v>2314225</v>
      </c>
      <c r="B46" t="str">
        <f t="shared" si="0"/>
        <v>BRENNTAG KEMP</v>
      </c>
      <c r="G46" t="s">
        <v>61</v>
      </c>
      <c r="H46" t="s">
        <v>184</v>
      </c>
    </row>
    <row r="47" spans="1:8" x14ac:dyDescent="0.3">
      <c r="A47" s="4">
        <v>87557276</v>
      </c>
      <c r="B47" t="str">
        <f t="shared" si="0"/>
        <v>BRENNTAG SA</v>
      </c>
      <c r="G47" t="s">
        <v>71</v>
      </c>
      <c r="H47" t="s">
        <v>184</v>
      </c>
    </row>
    <row r="48" spans="1:8" x14ac:dyDescent="0.3">
      <c r="A48" s="2" t="s">
        <v>130</v>
      </c>
      <c r="B48" t="str">
        <f t="shared" si="0"/>
        <v>BRENNTAG POMONA.</v>
      </c>
      <c r="G48" t="s">
        <v>73</v>
      </c>
      <c r="H48" t="s">
        <v>184</v>
      </c>
    </row>
    <row r="49" spans="1:8" x14ac:dyDescent="0.3">
      <c r="A49" s="2" t="s">
        <v>133</v>
      </c>
      <c r="B49" t="str">
        <f t="shared" si="0"/>
        <v>BRENNTAG POMONA.</v>
      </c>
      <c r="G49" t="s">
        <v>64</v>
      </c>
      <c r="H49" t="s">
        <v>184</v>
      </c>
    </row>
    <row r="50" spans="1:8" x14ac:dyDescent="0.3">
      <c r="A50" s="2" t="s">
        <v>134</v>
      </c>
      <c r="B50" t="str">
        <f t="shared" si="0"/>
        <v>BRENNTAG POMONA.</v>
      </c>
      <c r="G50" t="s">
        <v>67</v>
      </c>
      <c r="H50" t="s">
        <v>184</v>
      </c>
    </row>
    <row r="51" spans="1:8" x14ac:dyDescent="0.3">
      <c r="A51" s="2" t="s">
        <v>136</v>
      </c>
      <c r="B51" t="str">
        <f t="shared" si="0"/>
        <v>BRENNTAG POMONA.</v>
      </c>
      <c r="G51" t="s">
        <v>70</v>
      </c>
      <c r="H51" t="s">
        <v>184</v>
      </c>
    </row>
    <row r="52" spans="1:8" x14ac:dyDescent="0.3">
      <c r="A52" s="2" t="s">
        <v>140</v>
      </c>
      <c r="B52" t="str">
        <f t="shared" si="0"/>
        <v>BRENNTAG POMONA.</v>
      </c>
      <c r="G52" s="3">
        <v>2326397</v>
      </c>
      <c r="H52" t="s">
        <v>181</v>
      </c>
    </row>
    <row r="53" spans="1:8" x14ac:dyDescent="0.3">
      <c r="A53" s="2" t="s">
        <v>141</v>
      </c>
      <c r="B53" t="str">
        <f t="shared" si="0"/>
        <v>BRENNTAG</v>
      </c>
      <c r="G53" s="3">
        <v>2326398</v>
      </c>
      <c r="H53" t="s">
        <v>181</v>
      </c>
    </row>
    <row r="54" spans="1:8" x14ac:dyDescent="0.3">
      <c r="A54" s="2" t="s">
        <v>145</v>
      </c>
      <c r="B54" t="str">
        <f t="shared" si="0"/>
        <v>BRENNTAG KEMPTON PARK</v>
      </c>
      <c r="G54" s="3">
        <v>2352474</v>
      </c>
      <c r="H54" t="s">
        <v>181</v>
      </c>
    </row>
    <row r="55" spans="1:8" x14ac:dyDescent="0.3">
      <c r="A55" s="2" t="s">
        <v>148</v>
      </c>
      <c r="B55" t="str">
        <f t="shared" si="0"/>
        <v>BRENNTAG POMONA</v>
      </c>
      <c r="G55" s="3">
        <v>2367673</v>
      </c>
      <c r="H55" t="s">
        <v>187</v>
      </c>
    </row>
    <row r="56" spans="1:8" x14ac:dyDescent="0.3">
      <c r="A56" s="2" t="s">
        <v>151</v>
      </c>
      <c r="B56" t="str">
        <f t="shared" si="0"/>
        <v>BRENNTAG POMONA</v>
      </c>
      <c r="G56" s="3">
        <v>87563576</v>
      </c>
      <c r="H56" t="s">
        <v>52</v>
      </c>
    </row>
    <row r="57" spans="1:8" x14ac:dyDescent="0.3">
      <c r="A57" s="2" t="s">
        <v>153</v>
      </c>
      <c r="B57" t="str">
        <f t="shared" si="0"/>
        <v>BRENNTAG POMONA</v>
      </c>
      <c r="G57" s="3">
        <v>2292513</v>
      </c>
      <c r="H57" t="s">
        <v>32</v>
      </c>
    </row>
    <row r="58" spans="1:8" x14ac:dyDescent="0.3">
      <c r="A58" s="2" t="s">
        <v>156</v>
      </c>
      <c r="B58" t="str">
        <f t="shared" si="0"/>
        <v>BRENNTAG POMONA</v>
      </c>
      <c r="G58" s="3">
        <v>2292514</v>
      </c>
      <c r="H58" t="s">
        <v>32</v>
      </c>
    </row>
    <row r="59" spans="1:8" x14ac:dyDescent="0.3">
      <c r="A59" s="2" t="s">
        <v>157</v>
      </c>
      <c r="B59" t="str">
        <f t="shared" si="0"/>
        <v>BRENNTAG POMONA</v>
      </c>
      <c r="G59" s="3">
        <v>2292515</v>
      </c>
      <c r="H59" t="s">
        <v>32</v>
      </c>
    </row>
    <row r="60" spans="1:8" x14ac:dyDescent="0.3">
      <c r="A60" s="2" t="s">
        <v>158</v>
      </c>
      <c r="B60" t="str">
        <f t="shared" si="0"/>
        <v>BRENNTAG POMONA</v>
      </c>
      <c r="G60" s="3">
        <v>2292516</v>
      </c>
      <c r="H60" t="s">
        <v>32</v>
      </c>
    </row>
    <row r="61" spans="1:8" x14ac:dyDescent="0.3">
      <c r="A61" s="2" t="s">
        <v>161</v>
      </c>
      <c r="B61" t="str">
        <f t="shared" si="0"/>
        <v>BRENNTAG POMONA</v>
      </c>
      <c r="G61" s="3">
        <v>2292517</v>
      </c>
      <c r="H61" t="s">
        <v>32</v>
      </c>
    </row>
    <row r="62" spans="1:8" x14ac:dyDescent="0.3">
      <c r="A62" s="4">
        <v>2287389</v>
      </c>
      <c r="B62" t="str">
        <f t="shared" si="0"/>
        <v>GERDA  LOMBARD</v>
      </c>
      <c r="G62" t="s">
        <v>38</v>
      </c>
      <c r="H62" t="s">
        <v>57</v>
      </c>
    </row>
    <row r="63" spans="1:8" x14ac:dyDescent="0.3">
      <c r="A63" s="4">
        <v>2314218</v>
      </c>
      <c r="B63" t="str">
        <f t="shared" si="0"/>
        <v>BRENNTAG POMONA 2</v>
      </c>
      <c r="G63" s="3">
        <v>2367672</v>
      </c>
      <c r="H63" t="s">
        <v>29</v>
      </c>
    </row>
    <row r="64" spans="1:8" x14ac:dyDescent="0.3">
      <c r="A64" s="4">
        <v>2121173</v>
      </c>
      <c r="B64" t="str">
        <f t="shared" si="0"/>
        <v>BRENNTAG POMONA 2</v>
      </c>
      <c r="G64" s="3">
        <v>2344311</v>
      </c>
      <c r="H64" t="s">
        <v>49</v>
      </c>
    </row>
    <row r="65" spans="1:8" x14ac:dyDescent="0.3">
      <c r="A65" s="4">
        <v>2326393</v>
      </c>
      <c r="B65" t="str">
        <f t="shared" si="0"/>
        <v>CONNECT LOGISTICS</v>
      </c>
      <c r="G65" t="s">
        <v>22</v>
      </c>
      <c r="H65" t="s">
        <v>49</v>
      </c>
    </row>
    <row r="66" spans="1:8" x14ac:dyDescent="0.3">
      <c r="A66" s="4">
        <v>2326392</v>
      </c>
      <c r="B66" t="str">
        <f t="shared" si="0"/>
        <v>CONNECT LOGISTICS</v>
      </c>
      <c r="G66" t="s">
        <v>28</v>
      </c>
      <c r="H66" t="s">
        <v>49</v>
      </c>
    </row>
    <row r="67" spans="1:8" x14ac:dyDescent="0.3">
      <c r="A67" s="4">
        <v>2292522</v>
      </c>
      <c r="B67" t="str">
        <f t="shared" ref="B67:B69" si="1">VLOOKUP(A67,G:H,2,FALSE)</f>
        <v>BRENNTAG CPT</v>
      </c>
      <c r="G67" t="s">
        <v>33</v>
      </c>
      <c r="H67" t="s">
        <v>49</v>
      </c>
    </row>
    <row r="68" spans="1:8" x14ac:dyDescent="0.3">
      <c r="A68" s="4">
        <v>2326391</v>
      </c>
      <c r="B68" t="str">
        <f t="shared" si="1"/>
        <v>CONNECT LOGISTICS</v>
      </c>
      <c r="G68" t="s">
        <v>27</v>
      </c>
      <c r="H68" t="s">
        <v>49</v>
      </c>
    </row>
    <row r="69" spans="1:8" x14ac:dyDescent="0.3">
      <c r="A69" s="4">
        <v>2292523</v>
      </c>
      <c r="B69" t="str">
        <f t="shared" si="1"/>
        <v>BRENNTAG CPT</v>
      </c>
      <c r="G69" t="s">
        <v>35</v>
      </c>
      <c r="H69" t="s">
        <v>49</v>
      </c>
    </row>
    <row r="75" spans="1:8" x14ac:dyDescent="0.3">
      <c r="H75" t="s">
        <v>188</v>
      </c>
    </row>
    <row r="76" spans="1:8" x14ac:dyDescent="0.3">
      <c r="H76" t="s">
        <v>189</v>
      </c>
    </row>
    <row r="77" spans="1:8" x14ac:dyDescent="0.3">
      <c r="H77" t="s">
        <v>190</v>
      </c>
    </row>
    <row r="78" spans="1:8" x14ac:dyDescent="0.3">
      <c r="H78" t="s">
        <v>191</v>
      </c>
    </row>
    <row r="79" spans="1:8" x14ac:dyDescent="0.3">
      <c r="H79" t="s">
        <v>192</v>
      </c>
    </row>
    <row r="80" spans="1:8" x14ac:dyDescent="0.3">
      <c r="H80" t="s">
        <v>193</v>
      </c>
    </row>
    <row r="81" spans="8:8" x14ac:dyDescent="0.3">
      <c r="H81" t="s">
        <v>194</v>
      </c>
    </row>
    <row r="82" spans="8:8" x14ac:dyDescent="0.3">
      <c r="H82" t="s">
        <v>195</v>
      </c>
    </row>
    <row r="83" spans="8:8" x14ac:dyDescent="0.3">
      <c r="H83" t="s">
        <v>188</v>
      </c>
    </row>
    <row r="84" spans="8:8" x14ac:dyDescent="0.3">
      <c r="H84" t="s">
        <v>196</v>
      </c>
    </row>
    <row r="85" spans="8:8" x14ac:dyDescent="0.3">
      <c r="H85" t="s">
        <v>193</v>
      </c>
    </row>
    <row r="86" spans="8:8" x14ac:dyDescent="0.3">
      <c r="H86" t="s">
        <v>197</v>
      </c>
    </row>
    <row r="87" spans="8:8" x14ac:dyDescent="0.3">
      <c r="H87" t="s">
        <v>198</v>
      </c>
    </row>
    <row r="88" spans="8:8" x14ac:dyDescent="0.3">
      <c r="H88" t="s">
        <v>199</v>
      </c>
    </row>
    <row r="89" spans="8:8" x14ac:dyDescent="0.3">
      <c r="H89" t="s">
        <v>200</v>
      </c>
    </row>
    <row r="90" spans="8:8" x14ac:dyDescent="0.3">
      <c r="H90" t="s">
        <v>200</v>
      </c>
    </row>
    <row r="91" spans="8:8" x14ac:dyDescent="0.3">
      <c r="H91" t="s">
        <v>201</v>
      </c>
    </row>
    <row r="92" spans="8:8" x14ac:dyDescent="0.3">
      <c r="H92" t="s">
        <v>194</v>
      </c>
    </row>
    <row r="93" spans="8:8" x14ac:dyDescent="0.3">
      <c r="H93" t="s">
        <v>196</v>
      </c>
    </row>
    <row r="94" spans="8:8" x14ac:dyDescent="0.3">
      <c r="H94" t="s">
        <v>202</v>
      </c>
    </row>
    <row r="95" spans="8:8" x14ac:dyDescent="0.3">
      <c r="H95" t="s">
        <v>203</v>
      </c>
    </row>
    <row r="96" spans="8:8" x14ac:dyDescent="0.3">
      <c r="H96" t="s">
        <v>204</v>
      </c>
    </row>
    <row r="98" spans="8:8" x14ac:dyDescent="0.3">
      <c r="H98" t="s">
        <v>205</v>
      </c>
    </row>
    <row r="99" spans="8:8" x14ac:dyDescent="0.3">
      <c r="H99" t="s">
        <v>206</v>
      </c>
    </row>
    <row r="101" spans="8:8" x14ac:dyDescent="0.3">
      <c r="H101" t="s">
        <v>207</v>
      </c>
    </row>
    <row r="102" spans="8:8" x14ac:dyDescent="0.3">
      <c r="H102" t="s">
        <v>208</v>
      </c>
    </row>
    <row r="103" spans="8:8" x14ac:dyDescent="0.3">
      <c r="H103" t="s">
        <v>207</v>
      </c>
    </row>
    <row r="104" spans="8:8" x14ac:dyDescent="0.3">
      <c r="H104" t="s">
        <v>209</v>
      </c>
    </row>
    <row r="105" spans="8:8" x14ac:dyDescent="0.3">
      <c r="H105" t="s">
        <v>207</v>
      </c>
    </row>
    <row r="106" spans="8:8" x14ac:dyDescent="0.3">
      <c r="H106" t="s">
        <v>207</v>
      </c>
    </row>
    <row r="107" spans="8:8" x14ac:dyDescent="0.3">
      <c r="H107" t="s">
        <v>207</v>
      </c>
    </row>
    <row r="108" spans="8:8" x14ac:dyDescent="0.3">
      <c r="H108" t="s">
        <v>207</v>
      </c>
    </row>
    <row r="109" spans="8:8" x14ac:dyDescent="0.3">
      <c r="H109" t="s">
        <v>210</v>
      </c>
    </row>
    <row r="110" spans="8:8" x14ac:dyDescent="0.3">
      <c r="H110" t="s">
        <v>209</v>
      </c>
    </row>
    <row r="111" spans="8:8" x14ac:dyDescent="0.3">
      <c r="H111" t="s">
        <v>209</v>
      </c>
    </row>
    <row r="112" spans="8:8" x14ac:dyDescent="0.3">
      <c r="H112" t="s">
        <v>207</v>
      </c>
    </row>
    <row r="113" spans="8:8" x14ac:dyDescent="0.3">
      <c r="H113" t="s">
        <v>209</v>
      </c>
    </row>
    <row r="114" spans="8:8" x14ac:dyDescent="0.3">
      <c r="H114" t="s">
        <v>209</v>
      </c>
    </row>
    <row r="115" spans="8:8" x14ac:dyDescent="0.3">
      <c r="H115" t="s">
        <v>209</v>
      </c>
    </row>
    <row r="116" spans="8:8" x14ac:dyDescent="0.3">
      <c r="H116" t="s">
        <v>207</v>
      </c>
    </row>
    <row r="117" spans="8:8" x14ac:dyDescent="0.3">
      <c r="H117" t="s">
        <v>207</v>
      </c>
    </row>
    <row r="118" spans="8:8" x14ac:dyDescent="0.3">
      <c r="H118" t="s">
        <v>207</v>
      </c>
    </row>
    <row r="119" spans="8:8" x14ac:dyDescent="0.3">
      <c r="H119" t="s">
        <v>209</v>
      </c>
    </row>
    <row r="120" spans="8:8" x14ac:dyDescent="0.3">
      <c r="H120" t="s">
        <v>207</v>
      </c>
    </row>
    <row r="121" spans="8:8" x14ac:dyDescent="0.3">
      <c r="H121" t="s">
        <v>207</v>
      </c>
    </row>
    <row r="122" spans="8:8" x14ac:dyDescent="0.3">
      <c r="H122" t="s">
        <v>207</v>
      </c>
    </row>
    <row r="123" spans="8:8" x14ac:dyDescent="0.3">
      <c r="H123" t="s">
        <v>207</v>
      </c>
    </row>
    <row r="124" spans="8:8" x14ac:dyDescent="0.3">
      <c r="H124" t="s">
        <v>207</v>
      </c>
    </row>
    <row r="125" spans="8:8" x14ac:dyDescent="0.3">
      <c r="H125" t="s">
        <v>207</v>
      </c>
    </row>
    <row r="126" spans="8:8" x14ac:dyDescent="0.3">
      <c r="H126" t="s">
        <v>207</v>
      </c>
    </row>
    <row r="127" spans="8:8" x14ac:dyDescent="0.3">
      <c r="H127" t="s">
        <v>207</v>
      </c>
    </row>
    <row r="128" spans="8:8" x14ac:dyDescent="0.3">
      <c r="H128" t="s">
        <v>211</v>
      </c>
    </row>
    <row r="129" spans="8:8" x14ac:dyDescent="0.3">
      <c r="H129" t="s">
        <v>207</v>
      </c>
    </row>
    <row r="130" spans="8:8" x14ac:dyDescent="0.3">
      <c r="H130" t="s">
        <v>209</v>
      </c>
    </row>
    <row r="131" spans="8:8" x14ac:dyDescent="0.3">
      <c r="H131" t="s">
        <v>209</v>
      </c>
    </row>
    <row r="132" spans="8:8" x14ac:dyDescent="0.3">
      <c r="H132" t="s">
        <v>207</v>
      </c>
    </row>
    <row r="133" spans="8:8" x14ac:dyDescent="0.3">
      <c r="H133" t="s">
        <v>207</v>
      </c>
    </row>
    <row r="134" spans="8:8" x14ac:dyDescent="0.3">
      <c r="H134" t="s">
        <v>207</v>
      </c>
    </row>
    <row r="135" spans="8:8" x14ac:dyDescent="0.3">
      <c r="H135" t="s">
        <v>207</v>
      </c>
    </row>
    <row r="136" spans="8:8" x14ac:dyDescent="0.3">
      <c r="H136" t="s">
        <v>208</v>
      </c>
    </row>
    <row r="137" spans="8:8" x14ac:dyDescent="0.3">
      <c r="H137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 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Sue Adams</cp:lastModifiedBy>
  <dcterms:created xsi:type="dcterms:W3CDTF">2024-07-22T13:44:32Z</dcterms:created>
  <dcterms:modified xsi:type="dcterms:W3CDTF">2024-07-22T15:00:00Z</dcterms:modified>
</cp:coreProperties>
</file>