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198A8A9-D203-40EC-A4AE-DB237B4387E5}" xr6:coauthVersionLast="47" xr6:coauthVersionMax="47" xr10:uidLastSave="{00000000-0000-0000-0000-000000000000}"/>
  <bookViews>
    <workbookView xWindow="-108" yWindow="-108" windowWidth="23256" windowHeight="13176" xr2:uid="{CBF16A40-B8A6-400A-ABEE-A320D2972F7C}"/>
  </bookViews>
  <sheets>
    <sheet name="Sheet1" sheetId="1" r:id="rId1"/>
  </sheets>
  <definedNames>
    <definedName name="_xlnm._FilterDatabase" localSheetId="0" hidden="1">Sheet1!$A$1:$X$72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2" i="1"/>
  <c r="W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W55" i="1" s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W71" i="1" s="1"/>
  <c r="U72" i="1"/>
  <c r="U2" i="1"/>
</calcChain>
</file>

<file path=xl/sharedStrings.xml><?xml version="1.0" encoding="utf-8"?>
<sst xmlns="http://schemas.openxmlformats.org/spreadsheetml/2006/main" count="746" uniqueCount="209">
  <si>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</si>
  <si>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</si>
  <si>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</si>
  <si>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</si>
  <si>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</si>
  <si>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</si>
  <si>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</si>
  <si>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</si>
  <si>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</si>
  <si>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</si>
  <si>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</si>
  <si>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</si>
  <si>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</si>
  <si>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</si>
  <si>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</si>
  <si>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</si>
  <si>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</si>
  <si>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</si>
  <si>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</si>
  <si>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</si>
  <si>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</si>
  <si>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</si>
  <si>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</si>
  <si>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</si>
  <si>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</si>
  <si>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</si>
  <si>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2435084</t>
  </si>
  <si>
    <t>BRENNTAG POMONA 2</t>
  </si>
  <si>
    <t>ZETA LABORATORIES (PTY) LTD</t>
  </si>
  <si>
    <t>JNB</t>
  </si>
  <si>
    <t>DBN</t>
  </si>
  <si>
    <t>NEW GERMANY</t>
  </si>
  <si>
    <t>DOOR</t>
  </si>
  <si>
    <t>BTG001</t>
  </si>
  <si>
    <t>BTGC214302</t>
  </si>
  <si>
    <t>3008168567 - 80621</t>
  </si>
  <si>
    <t>ROBYN CAREY</t>
  </si>
  <si>
    <t>GLENWOOD (DUR) DURBAN</t>
  </si>
  <si>
    <t>EWB0011094</t>
  </si>
  <si>
    <t>PROSPECTON</t>
  </si>
  <si>
    <t>EWB0011095</t>
  </si>
  <si>
    <t>ASPEN SA OPERATIONS - E L</t>
  </si>
  <si>
    <t>ELS</t>
  </si>
  <si>
    <t>WILSONIA</t>
  </si>
  <si>
    <t>EWB0011097</t>
  </si>
  <si>
    <t>AMATIKULA AQUARIUM PLANTS</t>
  </si>
  <si>
    <t>ESHOWE</t>
  </si>
  <si>
    <t>EWB0011098</t>
  </si>
  <si>
    <t>WILSIUM SA</t>
  </si>
  <si>
    <t>BRITS</t>
  </si>
  <si>
    <t>EWB0011099</t>
  </si>
  <si>
    <t>PHOLOGWINI CC</t>
  </si>
  <si>
    <t>MARBURG</t>
  </si>
  <si>
    <t>EWB0011100</t>
  </si>
  <si>
    <t>LONGEVITY SUPPLEMENTS</t>
  </si>
  <si>
    <t>PLZ</t>
  </si>
  <si>
    <t>WALMER CENTRAL</t>
  </si>
  <si>
    <t>EWB0011101</t>
  </si>
  <si>
    <t>DOORMAN FSP</t>
  </si>
  <si>
    <t>PINETOWN</t>
  </si>
  <si>
    <t>EWB0011102</t>
  </si>
  <si>
    <t>DH BROTHERS INDUSTRIES</t>
  </si>
  <si>
    <t>PIETERMARITZBURG</t>
  </si>
  <si>
    <t>EWB0011103</t>
  </si>
  <si>
    <t>CANWAY SUPPLY CHAIN SOLUTIONS (PTY) LTD</t>
  </si>
  <si>
    <t>UMBOGINTWINI</t>
  </si>
  <si>
    <t>EWB0011104</t>
  </si>
  <si>
    <t>MIDLANDS HOMEOPATHIC CENTER</t>
  </si>
  <si>
    <t>2363818</t>
  </si>
  <si>
    <t>CONNECT LOGISTICS</t>
  </si>
  <si>
    <t>MIDRAND</t>
  </si>
  <si>
    <t>6M</t>
  </si>
  <si>
    <t>2435083</t>
  </si>
  <si>
    <t xml:space="preserve">BRENNTAG POMONA 2 </t>
  </si>
  <si>
    <t>CPT</t>
  </si>
  <si>
    <t>KILLARNEY GARDENS</t>
  </si>
  <si>
    <t>87599907</t>
  </si>
  <si>
    <t>FIRMENICH</t>
  </si>
  <si>
    <t>JOHANNESBURG</t>
  </si>
  <si>
    <t>12M</t>
  </si>
  <si>
    <t>87600030</t>
  </si>
  <si>
    <t>THE SOUTH AFRICAN BREWARIES</t>
  </si>
  <si>
    <t>KRUGERSDORP</t>
  </si>
  <si>
    <t>EWB0014986</t>
  </si>
  <si>
    <t>POMONA (JNB) KEMPTON PARK (TVL)</t>
  </si>
  <si>
    <t>EWB0014987</t>
  </si>
  <si>
    <t>2429685</t>
  </si>
  <si>
    <t>MOGAMAT CPT</t>
  </si>
  <si>
    <t>EWB0033675</t>
  </si>
  <si>
    <t>WEST BANK (ELS) EAST LONDON</t>
  </si>
  <si>
    <t>EWB0011086</t>
  </si>
  <si>
    <t>KILLARNEY (CPT)</t>
  </si>
  <si>
    <t>EWB0011087</t>
  </si>
  <si>
    <t>SIZWE SINYE DISTRIBUTORS</t>
  </si>
  <si>
    <t>MOUNT EDGECOMBE</t>
  </si>
  <si>
    <t>EWB0011088</t>
  </si>
  <si>
    <t>RFG FOODS (PTY) LTD</t>
  </si>
  <si>
    <t>TULBAGH (CPT)</t>
  </si>
  <si>
    <t>EWB0011089</t>
  </si>
  <si>
    <t>EWB0011090</t>
  </si>
  <si>
    <t>GATEWAY  FARMS</t>
  </si>
  <si>
    <t>THORNVILLE</t>
  </si>
  <si>
    <t>EWB0011091</t>
  </si>
  <si>
    <t>FOR BETTER HEALTH CC</t>
  </si>
  <si>
    <t>HILLCREST (DUR)</t>
  </si>
  <si>
    <t>EWB0011092</t>
  </si>
  <si>
    <t>2363817</t>
  </si>
  <si>
    <t>MONSTER ENERGY BEVERAGE</t>
  </si>
  <si>
    <t>PHOENIX</t>
  </si>
  <si>
    <t>2363819</t>
  </si>
  <si>
    <t>2363820</t>
  </si>
  <si>
    <t>2435082</t>
  </si>
  <si>
    <t>87600741</t>
  </si>
  <si>
    <t>THE SOUTH  AFRICAN BREWERIES (PTY) LTD</t>
  </si>
  <si>
    <t>87600974</t>
  </si>
  <si>
    <t>SOUTH BAKELS</t>
  </si>
  <si>
    <t>JOHANNESBURG DEPOT</t>
  </si>
  <si>
    <t>EWB0011083</t>
  </si>
  <si>
    <t>CREIGHTON PRODUCTS</t>
  </si>
  <si>
    <t>EWB0033674</t>
  </si>
  <si>
    <t>PERCY</t>
  </si>
  <si>
    <t>BRENNTAG MIDRAND</t>
  </si>
  <si>
    <t>EWB0011084</t>
  </si>
  <si>
    <t>SASOL CHEMICAL</t>
  </si>
  <si>
    <t>SASOLBURG</t>
  </si>
  <si>
    <t>EWB0011085</t>
  </si>
  <si>
    <t>DEAL PARTY</t>
  </si>
  <si>
    <t>2333641</t>
  </si>
  <si>
    <t>SERFIE IMPORETS AND EXPORTS TA NUTRITECH</t>
  </si>
  <si>
    <t>NORTH END (PLZ) PORT ELIZABETH 6001</t>
  </si>
  <si>
    <t>2340797</t>
  </si>
  <si>
    <t>MR ZINC</t>
  </si>
  <si>
    <t>KEMPTON PARK</t>
  </si>
  <si>
    <t>2363821</t>
  </si>
  <si>
    <t>KERRY INGREDIENTS SOUTH AFRICA</t>
  </si>
  <si>
    <t>HAMMARSDALE</t>
  </si>
  <si>
    <t>2363822</t>
  </si>
  <si>
    <t>PTA</t>
  </si>
  <si>
    <t>PRETORIA</t>
  </si>
  <si>
    <t>87602067</t>
  </si>
  <si>
    <t>2333637</t>
  </si>
  <si>
    <t>IKIGAI AUTOMOTIVE COMPONENTS</t>
  </si>
  <si>
    <t>2315442</t>
  </si>
  <si>
    <t>INGRAIN ACDC PLANT</t>
  </si>
  <si>
    <t>2415591</t>
  </si>
  <si>
    <t>SR92431</t>
  </si>
  <si>
    <t>EMIT REVERING TIME</t>
  </si>
  <si>
    <t>2314856</t>
  </si>
  <si>
    <t>RHEINMENTALL DENEL MUNITION</t>
  </si>
  <si>
    <t>POTCHEFSTROOM</t>
  </si>
  <si>
    <t>EWB0011079</t>
  </si>
  <si>
    <t>EWB0011080</t>
  </si>
  <si>
    <t>EDGE MNF (PTY) LTD</t>
  </si>
  <si>
    <t>MAYVILLE (DUR)</t>
  </si>
  <si>
    <t>EWB0011081</t>
  </si>
  <si>
    <t>PEERS DENTAL LAB</t>
  </si>
  <si>
    <t>KLERKSDORP</t>
  </si>
  <si>
    <t>EWB0011082</t>
  </si>
  <si>
    <t>SERFIE IMPORTS &amp; EXPORTS</t>
  </si>
  <si>
    <t>2363824</t>
  </si>
  <si>
    <t>2363825</t>
  </si>
  <si>
    <t>SIDWELL</t>
  </si>
  <si>
    <t>87602051</t>
  </si>
  <si>
    <t>CHR03207</t>
  </si>
  <si>
    <t>MENTOR FREIGHT</t>
  </si>
  <si>
    <t>LINK</t>
  </si>
  <si>
    <t>EWB0014985</t>
  </si>
  <si>
    <t>EWB0032908</t>
  </si>
  <si>
    <t>UMBILO</t>
  </si>
  <si>
    <t>MISEWB0011088</t>
  </si>
  <si>
    <t>2333638</t>
  </si>
  <si>
    <t>2333639</t>
  </si>
  <si>
    <t>2333640</t>
  </si>
  <si>
    <t>2434482</t>
  </si>
  <si>
    <t>TENSIDE CHEMICALS CC</t>
  </si>
  <si>
    <t>AECI MINING CHEMICALS</t>
  </si>
  <si>
    <t>2314855</t>
  </si>
  <si>
    <t>2425182</t>
  </si>
  <si>
    <t>2425234</t>
  </si>
  <si>
    <t>2425236</t>
  </si>
  <si>
    <t>NATURAL &amp; ORGANIC FORMUL(DELIVERY)*5471*</t>
  </si>
  <si>
    <t>RICHMOND (DUR)</t>
  </si>
  <si>
    <t>2435080</t>
  </si>
  <si>
    <t>NAUTICA ORGANIC TRADING</t>
  </si>
  <si>
    <t>GLENASHLEY</t>
  </si>
  <si>
    <t>2435081</t>
  </si>
  <si>
    <t>EDGE MANUFACTURING DELIVERY *5471*</t>
  </si>
  <si>
    <t>EWB0011074</t>
  </si>
  <si>
    <t>GRAHAMSTOWN</t>
  </si>
  <si>
    <t>EWB0011075</t>
  </si>
  <si>
    <t>MOBENI</t>
  </si>
  <si>
    <t>EWB0011076</t>
  </si>
  <si>
    <t>LYNNE WILHELM</t>
  </si>
  <si>
    <t>PORT ALFRED</t>
  </si>
  <si>
    <t>EWB0011077</t>
  </si>
  <si>
    <t>EWB0011078</t>
  </si>
  <si>
    <t>INV308555</t>
  </si>
  <si>
    <t>BRENNTAG POMONA</t>
  </si>
  <si>
    <t>BRENNTAG KILLARNEY GARDENS</t>
  </si>
  <si>
    <t>LUGGAGE WH DECO PARK</t>
  </si>
  <si>
    <t>BPL PORT ELIZABETH</t>
  </si>
  <si>
    <t>87602184/2090/2089</t>
  </si>
  <si>
    <t>CHR06065</t>
  </si>
  <si>
    <t>CHR06064</t>
  </si>
  <si>
    <t>CHR04041</t>
  </si>
  <si>
    <t>BPL ROSSLYN</t>
  </si>
  <si>
    <t>BRENNTAG PROSPECTON</t>
  </si>
  <si>
    <t>BPL EAST LONDON</t>
  </si>
  <si>
    <t>EMIT DBN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</si>
</sst>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14" fontId="2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4E2B-50E2-4EC0-8811-48FBD3FB0E20}">
  <dimension ref="A1:Z72"/>
  <sheetViews>
    <sheetView tabSelected="1" topLeftCell="H1" workbookViewId="0">
      <selection activeCell="E73" sqref="E73"/>
    </sheetView>
  </sheetViews>
  <sheetFormatPr defaultRowHeight="15.75" customHeight="1" x14ac:dyDescent="0.3"/>
  <cols>
    <col min="1" max="1" width="12.21875" style="3" bestFit="1" customWidth="1"/>
    <col min="2" max="2" width="14.88671875" style="8" bestFit="1" customWidth="1"/>
    <col min="3" max="3" width="26.21875" style="3" bestFit="1" customWidth="1"/>
    <col min="4" max="4" width="7.33203125" style="3" bestFit="1" customWidth="1"/>
    <col min="5" max="5" width="26.44140625" style="3" bestFit="1" customWidth="1"/>
    <col min="6" max="6" width="39.77734375" style="3" bestFit="1" customWidth="1"/>
    <col min="7" max="7" width="6.44140625" style="3" bestFit="1" customWidth="1"/>
    <col min="8" max="8" width="5.77734375" style="3" bestFit="1" customWidth="1"/>
    <col min="9" max="9" width="10.109375" style="3" bestFit="1" customWidth="1"/>
    <col min="10" max="10" width="32.5546875" style="3" bestFit="1" customWidth="1"/>
    <col min="11" max="11" width="6.33203125" style="3" bestFit="1" customWidth="1"/>
    <col min="12" max="12" width="3.5546875" style="3" bestFit="1" customWidth="1"/>
    <col min="13" max="13" width="7" style="3" bestFit="1" customWidth="1"/>
    <col min="14" max="14" width="8" style="3" bestFit="1" customWidth="1"/>
    <col min="15" max="15" width="9.77734375" style="3" bestFit="1" customWidth="1"/>
    <col min="16" max="16" width="8.77734375" style="9" bestFit="1" customWidth="1"/>
    <col min="17" max="17" width="12.88671875" style="9" bestFit="1" customWidth="1"/>
    <col min="18" max="18" width="8.6640625" style="9" bestFit="1" customWidth="1"/>
    <col min="19" max="19" width="7.44140625" style="9" bestFit="1" customWidth="1"/>
    <col min="20" max="20" width="10.88671875" style="9" bestFit="1" customWidth="1"/>
    <col min="21" max="21" width="8.44140625" style="9" bestFit="1" customWidth="1"/>
    <col min="22" max="22" width="7.44140625" style="9" bestFit="1" customWidth="1"/>
    <col min="23" max="23" width="8.44140625" style="9" bestFit="1" customWidth="1"/>
    <col min="24" max="24" width="9.77734375" style="8" bestFit="1" customWidth="1"/>
    <col min="25" max="25" width="13.5546875" style="3" bestFit="1" customWidth="1"/>
    <col min="26" max="26" width="7.33203125" style="3" bestFit="1" customWidth="1"/>
    <col min="27" max="16384" width="8.88671875" style="3"/>
  </cols>
  <sheetData>
    <row r="1" spans="1:26" ht="15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t="15.75" customHeight="1" x14ac:dyDescent="0.3">
      <c r="A2" s="4">
        <v>45527</v>
      </c>
      <c r="B2" s="5" t="s">
        <v>176</v>
      </c>
      <c r="C2" s="6"/>
      <c r="D2" s="6"/>
      <c r="E2" s="6" t="s">
        <v>197</v>
      </c>
      <c r="F2" s="6" t="s">
        <v>198</v>
      </c>
      <c r="G2" s="6" t="s">
        <v>29</v>
      </c>
      <c r="H2" s="6" t="s">
        <v>29</v>
      </c>
      <c r="I2" s="6" t="s">
        <v>74</v>
      </c>
      <c r="J2" s="6" t="s">
        <v>75</v>
      </c>
      <c r="K2" s="6" t="s">
        <v>32</v>
      </c>
      <c r="L2" s="6">
        <v>3</v>
      </c>
      <c r="M2" s="6">
        <v>2152</v>
      </c>
      <c r="N2" s="6">
        <v>1320</v>
      </c>
      <c r="O2" s="6">
        <v>2431</v>
      </c>
      <c r="P2" s="7">
        <v>0</v>
      </c>
      <c r="Q2" s="7">
        <v>4229.9399999999996</v>
      </c>
      <c r="R2" s="7">
        <v>10.4</v>
      </c>
      <c r="S2" s="7">
        <v>2070.56</v>
      </c>
      <c r="T2" s="7">
        <v>0</v>
      </c>
      <c r="U2" s="7">
        <f>SUM(P2:T2)</f>
        <v>6310.9</v>
      </c>
      <c r="V2" s="7">
        <v>946.64</v>
      </c>
      <c r="W2" s="7">
        <f>SUM(U2:V2)</f>
        <v>7257.54</v>
      </c>
      <c r="X2" s="6" t="s">
        <v>196</v>
      </c>
      <c r="Y2" s="5" t="s">
        <v>33</v>
      </c>
      <c r="Z2" s="6"/>
    </row>
    <row r="3" spans="1:26" ht="15.75" customHeight="1" x14ac:dyDescent="0.3">
      <c r="A3" s="4">
        <v>45526</v>
      </c>
      <c r="B3" s="5" t="s">
        <v>147</v>
      </c>
      <c r="C3" s="6"/>
      <c r="D3" s="6"/>
      <c r="E3" s="6" t="s">
        <v>197</v>
      </c>
      <c r="F3" s="6" t="s">
        <v>148</v>
      </c>
      <c r="G3" s="6" t="s">
        <v>29</v>
      </c>
      <c r="H3" s="6" t="s">
        <v>29</v>
      </c>
      <c r="I3" s="6" t="s">
        <v>29</v>
      </c>
      <c r="J3" s="6" t="s">
        <v>149</v>
      </c>
      <c r="K3" s="6" t="s">
        <v>32</v>
      </c>
      <c r="L3" s="6">
        <v>1</v>
      </c>
      <c r="M3" s="6">
        <v>1</v>
      </c>
      <c r="N3" s="6">
        <v>0.3</v>
      </c>
      <c r="O3" s="6">
        <v>1</v>
      </c>
      <c r="P3" s="7">
        <v>0</v>
      </c>
      <c r="Q3" s="7">
        <v>43.34</v>
      </c>
      <c r="R3" s="7">
        <v>10.4</v>
      </c>
      <c r="S3" s="7">
        <v>81.290000000000006</v>
      </c>
      <c r="T3" s="7">
        <v>122.72</v>
      </c>
      <c r="U3" s="7">
        <f t="shared" ref="U3:U66" si="0">SUM(P3:T3)</f>
        <v>257.75</v>
      </c>
      <c r="V3" s="7">
        <v>38.659999999999997</v>
      </c>
      <c r="W3" s="7">
        <f t="shared" ref="W3:W66" si="1">SUM(U3:V3)</f>
        <v>296.40999999999997</v>
      </c>
      <c r="X3" s="6" t="s">
        <v>196</v>
      </c>
      <c r="Y3" s="5" t="s">
        <v>33</v>
      </c>
      <c r="Z3" s="6"/>
    </row>
    <row r="4" spans="1:26" ht="15.75" customHeight="1" x14ac:dyDescent="0.3">
      <c r="A4" s="4">
        <v>45526</v>
      </c>
      <c r="B4" s="5" t="s">
        <v>142</v>
      </c>
      <c r="C4" s="6"/>
      <c r="D4" s="6"/>
      <c r="E4" s="6" t="s">
        <v>143</v>
      </c>
      <c r="F4" s="6" t="s">
        <v>197</v>
      </c>
      <c r="G4" s="6" t="s">
        <v>29</v>
      </c>
      <c r="H4" s="6" t="s">
        <v>29</v>
      </c>
      <c r="I4" s="6" t="s">
        <v>29</v>
      </c>
      <c r="J4" s="6" t="s">
        <v>84</v>
      </c>
      <c r="K4" s="6" t="s">
        <v>32</v>
      </c>
      <c r="L4" s="6">
        <v>1</v>
      </c>
      <c r="M4" s="6">
        <v>26</v>
      </c>
      <c r="N4" s="6">
        <v>38.81</v>
      </c>
      <c r="O4" s="6">
        <v>39</v>
      </c>
      <c r="P4" s="7">
        <v>0</v>
      </c>
      <c r="Q4" s="7">
        <v>43.34</v>
      </c>
      <c r="R4" s="7">
        <v>10.4</v>
      </c>
      <c r="S4" s="7">
        <v>21.21</v>
      </c>
      <c r="T4" s="7">
        <v>0</v>
      </c>
      <c r="U4" s="7">
        <f t="shared" si="0"/>
        <v>74.95</v>
      </c>
      <c r="V4" s="7">
        <v>11.24</v>
      </c>
      <c r="W4" s="7">
        <f t="shared" si="1"/>
        <v>86.19</v>
      </c>
      <c r="X4" s="6" t="s">
        <v>196</v>
      </c>
      <c r="Y4" s="5" t="s">
        <v>33</v>
      </c>
      <c r="Z4" s="6"/>
    </row>
    <row r="5" spans="1:26" ht="15.75" customHeight="1" x14ac:dyDescent="0.3">
      <c r="A5" s="4">
        <v>45526</v>
      </c>
      <c r="B5" s="5" t="s">
        <v>140</v>
      </c>
      <c r="C5" s="6">
        <v>87603252</v>
      </c>
      <c r="D5" s="6"/>
      <c r="E5" s="6" t="s">
        <v>198</v>
      </c>
      <c r="F5" s="6" t="s">
        <v>141</v>
      </c>
      <c r="G5" s="6" t="s">
        <v>74</v>
      </c>
      <c r="H5" s="6" t="s">
        <v>74</v>
      </c>
      <c r="I5" s="6" t="s">
        <v>30</v>
      </c>
      <c r="J5" s="6" t="s">
        <v>39</v>
      </c>
      <c r="K5" s="6" t="s">
        <v>32</v>
      </c>
      <c r="L5" s="6">
        <v>1</v>
      </c>
      <c r="M5" s="6">
        <v>500</v>
      </c>
      <c r="N5" s="6">
        <v>204.62</v>
      </c>
      <c r="O5" s="6">
        <v>500</v>
      </c>
      <c r="P5" s="7">
        <v>0</v>
      </c>
      <c r="Q5" s="7">
        <v>1055</v>
      </c>
      <c r="R5" s="7">
        <v>10.4</v>
      </c>
      <c r="S5" s="7">
        <v>516.41999999999996</v>
      </c>
      <c r="T5" s="7">
        <v>0</v>
      </c>
      <c r="U5" s="7">
        <f t="shared" si="0"/>
        <v>1581.8200000000002</v>
      </c>
      <c r="V5" s="7">
        <v>237.27</v>
      </c>
      <c r="W5" s="7">
        <f t="shared" si="1"/>
        <v>1819.0900000000001</v>
      </c>
      <c r="X5" s="6" t="s">
        <v>196</v>
      </c>
      <c r="Y5" s="5" t="s">
        <v>33</v>
      </c>
      <c r="Z5" s="6"/>
    </row>
    <row r="6" spans="1:26" ht="15.75" customHeight="1" x14ac:dyDescent="0.3">
      <c r="A6" s="4">
        <v>45527</v>
      </c>
      <c r="B6" s="5" t="s">
        <v>170</v>
      </c>
      <c r="C6" s="6">
        <v>87602282</v>
      </c>
      <c r="D6" s="6"/>
      <c r="E6" s="6" t="s">
        <v>198</v>
      </c>
      <c r="F6" s="6" t="s">
        <v>197</v>
      </c>
      <c r="G6" s="6" t="s">
        <v>74</v>
      </c>
      <c r="H6" s="6" t="s">
        <v>74</v>
      </c>
      <c r="I6" s="6" t="s">
        <v>29</v>
      </c>
      <c r="J6" s="6" t="s">
        <v>132</v>
      </c>
      <c r="K6" s="6" t="s">
        <v>32</v>
      </c>
      <c r="L6" s="6">
        <v>2</v>
      </c>
      <c r="M6" s="6">
        <v>34</v>
      </c>
      <c r="N6" s="6">
        <v>18</v>
      </c>
      <c r="O6" s="6">
        <v>34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f t="shared" si="0"/>
        <v>0</v>
      </c>
      <c r="V6" s="7">
        <v>0</v>
      </c>
      <c r="W6" s="7">
        <f t="shared" si="1"/>
        <v>0</v>
      </c>
      <c r="X6" s="6" t="s">
        <v>196</v>
      </c>
      <c r="Y6" s="5" t="s">
        <v>33</v>
      </c>
      <c r="Z6" s="6"/>
    </row>
    <row r="7" spans="1:26" ht="15.75" customHeight="1" x14ac:dyDescent="0.3">
      <c r="A7" s="4">
        <v>45527</v>
      </c>
      <c r="B7" s="5" t="s">
        <v>171</v>
      </c>
      <c r="C7" s="6">
        <v>87604502</v>
      </c>
      <c r="D7" s="6"/>
      <c r="E7" s="6" t="s">
        <v>198</v>
      </c>
      <c r="F7" s="6" t="s">
        <v>197</v>
      </c>
      <c r="G7" s="6" t="s">
        <v>74</v>
      </c>
      <c r="H7" s="6" t="s">
        <v>74</v>
      </c>
      <c r="I7" s="6" t="s">
        <v>29</v>
      </c>
      <c r="J7" s="6" t="s">
        <v>132</v>
      </c>
      <c r="K7" s="6" t="s">
        <v>32</v>
      </c>
      <c r="L7" s="6">
        <v>2</v>
      </c>
      <c r="M7" s="6">
        <v>1030</v>
      </c>
      <c r="N7" s="6">
        <v>795</v>
      </c>
      <c r="O7" s="6">
        <v>1089</v>
      </c>
      <c r="P7" s="7">
        <v>0</v>
      </c>
      <c r="Q7" s="7">
        <v>1894.86</v>
      </c>
      <c r="R7" s="7">
        <v>10.4</v>
      </c>
      <c r="S7" s="7">
        <v>927.53</v>
      </c>
      <c r="T7" s="7">
        <v>0</v>
      </c>
      <c r="U7" s="7">
        <f t="shared" si="0"/>
        <v>2832.79</v>
      </c>
      <c r="V7" s="7">
        <v>424.92</v>
      </c>
      <c r="W7" s="7">
        <f t="shared" si="1"/>
        <v>3257.71</v>
      </c>
      <c r="X7" s="6" t="s">
        <v>196</v>
      </c>
      <c r="Y7" s="5" t="s">
        <v>33</v>
      </c>
      <c r="Z7" s="6"/>
    </row>
    <row r="8" spans="1:26" ht="15.75" customHeight="1" x14ac:dyDescent="0.3">
      <c r="A8" s="4">
        <v>45527</v>
      </c>
      <c r="B8" s="5" t="s">
        <v>172</v>
      </c>
      <c r="C8" s="6">
        <v>87602284</v>
      </c>
      <c r="D8" s="6"/>
      <c r="E8" s="6" t="s">
        <v>198</v>
      </c>
      <c r="F8" s="6" t="s">
        <v>197</v>
      </c>
      <c r="G8" s="6" t="s">
        <v>74</v>
      </c>
      <c r="H8" s="6" t="s">
        <v>74</v>
      </c>
      <c r="I8" s="6" t="s">
        <v>29</v>
      </c>
      <c r="J8" s="6" t="s">
        <v>132</v>
      </c>
      <c r="K8" s="6" t="s">
        <v>32</v>
      </c>
      <c r="L8" s="6">
        <v>1</v>
      </c>
      <c r="M8" s="6">
        <v>25</v>
      </c>
      <c r="N8" s="6">
        <v>10.89</v>
      </c>
      <c r="O8" s="6">
        <v>25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f t="shared" si="0"/>
        <v>0</v>
      </c>
      <c r="V8" s="7">
        <v>0</v>
      </c>
      <c r="W8" s="7">
        <f t="shared" si="1"/>
        <v>0</v>
      </c>
      <c r="X8" s="6" t="s">
        <v>196</v>
      </c>
      <c r="Y8" s="5" t="s">
        <v>33</v>
      </c>
      <c r="Z8" s="6"/>
    </row>
    <row r="9" spans="1:26" ht="15.75" customHeight="1" x14ac:dyDescent="0.3">
      <c r="A9" s="4">
        <v>45525</v>
      </c>
      <c r="B9" s="5" t="s">
        <v>127</v>
      </c>
      <c r="C9" s="6">
        <v>87601261</v>
      </c>
      <c r="D9" s="6"/>
      <c r="E9" s="6" t="s">
        <v>198</v>
      </c>
      <c r="F9" s="6" t="s">
        <v>128</v>
      </c>
      <c r="G9" s="6" t="s">
        <v>74</v>
      </c>
      <c r="H9" s="6" t="s">
        <v>74</v>
      </c>
      <c r="I9" s="6" t="s">
        <v>55</v>
      </c>
      <c r="J9" s="6" t="s">
        <v>129</v>
      </c>
      <c r="K9" s="6" t="s">
        <v>32</v>
      </c>
      <c r="L9" s="6">
        <v>4</v>
      </c>
      <c r="M9" s="6">
        <v>100</v>
      </c>
      <c r="N9" s="6">
        <v>73.010000000000005</v>
      </c>
      <c r="O9" s="6">
        <v>100</v>
      </c>
      <c r="P9" s="7">
        <v>0</v>
      </c>
      <c r="Q9" s="7">
        <v>201</v>
      </c>
      <c r="R9" s="7">
        <v>10.4</v>
      </c>
      <c r="S9" s="7">
        <v>98.39</v>
      </c>
      <c r="T9" s="7">
        <v>0</v>
      </c>
      <c r="U9" s="7">
        <f t="shared" si="0"/>
        <v>309.79000000000002</v>
      </c>
      <c r="V9" s="7">
        <v>46.47</v>
      </c>
      <c r="W9" s="7">
        <f t="shared" si="1"/>
        <v>356.26</v>
      </c>
      <c r="X9" s="6" t="s">
        <v>196</v>
      </c>
      <c r="Y9" s="5" t="s">
        <v>33</v>
      </c>
      <c r="Z9" s="6"/>
    </row>
    <row r="10" spans="1:26" ht="15.75" customHeight="1" x14ac:dyDescent="0.3">
      <c r="A10" s="4">
        <v>45526</v>
      </c>
      <c r="B10" s="5" t="s">
        <v>130</v>
      </c>
      <c r="C10" s="6"/>
      <c r="D10" s="6"/>
      <c r="E10" s="6" t="s">
        <v>131</v>
      </c>
      <c r="F10" s="6" t="s">
        <v>197</v>
      </c>
      <c r="G10" s="6" t="s">
        <v>29</v>
      </c>
      <c r="H10" s="6" t="s">
        <v>29</v>
      </c>
      <c r="I10" s="6" t="s">
        <v>29</v>
      </c>
      <c r="J10" s="6" t="s">
        <v>132</v>
      </c>
      <c r="K10" s="6" t="s">
        <v>32</v>
      </c>
      <c r="L10" s="6">
        <v>2</v>
      </c>
      <c r="M10" s="6">
        <v>2042</v>
      </c>
      <c r="N10" s="6">
        <v>660</v>
      </c>
      <c r="O10" s="6">
        <v>2042</v>
      </c>
      <c r="P10" s="7">
        <v>0</v>
      </c>
      <c r="Q10" s="7">
        <v>816.8</v>
      </c>
      <c r="R10" s="7">
        <v>10.4</v>
      </c>
      <c r="S10" s="7">
        <v>399.82</v>
      </c>
      <c r="T10" s="7">
        <v>0</v>
      </c>
      <c r="U10" s="7">
        <f t="shared" si="0"/>
        <v>1227.02</v>
      </c>
      <c r="V10" s="7">
        <v>184.05</v>
      </c>
      <c r="W10" s="7">
        <f t="shared" si="1"/>
        <v>1411.07</v>
      </c>
      <c r="X10" s="6" t="s">
        <v>196</v>
      </c>
      <c r="Y10" s="5" t="s">
        <v>33</v>
      </c>
      <c r="Z10" s="6"/>
    </row>
    <row r="11" spans="1:26" ht="15.75" customHeight="1" x14ac:dyDescent="0.3">
      <c r="A11" s="4">
        <v>45525</v>
      </c>
      <c r="B11" s="5" t="s">
        <v>106</v>
      </c>
      <c r="C11" s="6">
        <v>87600031</v>
      </c>
      <c r="D11" s="6"/>
      <c r="E11" s="6" t="s">
        <v>69</v>
      </c>
      <c r="F11" s="6" t="s">
        <v>107</v>
      </c>
      <c r="G11" s="6" t="s">
        <v>30</v>
      </c>
      <c r="H11" s="6" t="s">
        <v>30</v>
      </c>
      <c r="I11" s="6" t="s">
        <v>30</v>
      </c>
      <c r="J11" s="6" t="s">
        <v>108</v>
      </c>
      <c r="K11" s="6" t="s">
        <v>32</v>
      </c>
      <c r="L11" s="6">
        <v>4</v>
      </c>
      <c r="M11" s="6">
        <v>4000</v>
      </c>
      <c r="N11" s="6">
        <v>1800</v>
      </c>
      <c r="O11" s="6">
        <v>4000</v>
      </c>
      <c r="P11" s="7">
        <v>0</v>
      </c>
      <c r="Q11" s="7">
        <v>1600</v>
      </c>
      <c r="R11" s="7">
        <v>10.4</v>
      </c>
      <c r="S11" s="7">
        <v>783.2</v>
      </c>
      <c r="T11" s="7">
        <v>0</v>
      </c>
      <c r="U11" s="7">
        <f t="shared" si="0"/>
        <v>2393.6000000000004</v>
      </c>
      <c r="V11" s="7">
        <v>359.04</v>
      </c>
      <c r="W11" s="7">
        <f t="shared" si="1"/>
        <v>2752.6400000000003</v>
      </c>
      <c r="X11" s="6" t="s">
        <v>196</v>
      </c>
      <c r="Y11" s="5" t="s">
        <v>33</v>
      </c>
      <c r="Z11" s="6"/>
    </row>
    <row r="12" spans="1:26" ht="15.75" customHeight="1" x14ac:dyDescent="0.3">
      <c r="A12" s="4">
        <v>45524</v>
      </c>
      <c r="B12" s="5" t="s">
        <v>68</v>
      </c>
      <c r="C12" s="6">
        <v>77327252</v>
      </c>
      <c r="D12" s="6"/>
      <c r="E12" s="6" t="s">
        <v>69</v>
      </c>
      <c r="F12" s="6" t="s">
        <v>121</v>
      </c>
      <c r="G12" s="6" t="s">
        <v>30</v>
      </c>
      <c r="H12" s="6" t="s">
        <v>30</v>
      </c>
      <c r="I12" s="6" t="s">
        <v>29</v>
      </c>
      <c r="J12" s="6" t="s">
        <v>70</v>
      </c>
      <c r="K12" s="6" t="s">
        <v>71</v>
      </c>
      <c r="L12" s="6">
        <v>1</v>
      </c>
      <c r="M12" s="6">
        <v>10000</v>
      </c>
      <c r="N12" s="6">
        <v>0</v>
      </c>
      <c r="O12" s="6">
        <v>10000</v>
      </c>
      <c r="P12" s="7">
        <v>0</v>
      </c>
      <c r="Q12" s="7">
        <v>4940</v>
      </c>
      <c r="R12" s="7">
        <v>10.4</v>
      </c>
      <c r="S12" s="7">
        <v>1653.42</v>
      </c>
      <c r="T12" s="7">
        <v>0</v>
      </c>
      <c r="U12" s="7">
        <f t="shared" si="0"/>
        <v>6603.82</v>
      </c>
      <c r="V12" s="7">
        <v>990.57</v>
      </c>
      <c r="W12" s="7">
        <f t="shared" si="1"/>
        <v>7594.3899999999994</v>
      </c>
      <c r="X12" s="6" t="s">
        <v>196</v>
      </c>
      <c r="Y12" s="5" t="s">
        <v>33</v>
      </c>
      <c r="Z12" s="6"/>
    </row>
    <row r="13" spans="1:26" ht="15.75" customHeight="1" x14ac:dyDescent="0.3">
      <c r="A13" s="4">
        <v>45525</v>
      </c>
      <c r="B13" s="5" t="s">
        <v>109</v>
      </c>
      <c r="C13" s="6">
        <v>87601200</v>
      </c>
      <c r="D13" s="6"/>
      <c r="E13" s="6" t="s">
        <v>69</v>
      </c>
      <c r="F13" s="6" t="s">
        <v>81</v>
      </c>
      <c r="G13" s="6" t="s">
        <v>30</v>
      </c>
      <c r="H13" s="6" t="s">
        <v>30</v>
      </c>
      <c r="I13" s="6" t="s">
        <v>30</v>
      </c>
      <c r="J13" s="6" t="s">
        <v>39</v>
      </c>
      <c r="K13" s="6" t="s">
        <v>71</v>
      </c>
      <c r="L13" s="6">
        <v>10</v>
      </c>
      <c r="M13" s="6">
        <v>10000</v>
      </c>
      <c r="N13" s="6">
        <v>3795</v>
      </c>
      <c r="O13" s="6">
        <v>10000</v>
      </c>
      <c r="P13" s="7">
        <v>0</v>
      </c>
      <c r="Q13" s="7">
        <v>4316</v>
      </c>
      <c r="R13" s="7">
        <v>10.4</v>
      </c>
      <c r="S13" s="7">
        <v>1444.57</v>
      </c>
      <c r="T13" s="7">
        <v>0</v>
      </c>
      <c r="U13" s="7">
        <f t="shared" si="0"/>
        <v>5770.9699999999993</v>
      </c>
      <c r="V13" s="7">
        <v>865.65</v>
      </c>
      <c r="W13" s="7">
        <f t="shared" si="1"/>
        <v>6636.619999999999</v>
      </c>
      <c r="X13" s="6" t="s">
        <v>196</v>
      </c>
      <c r="Y13" s="5" t="s">
        <v>33</v>
      </c>
      <c r="Z13" s="6"/>
    </row>
    <row r="14" spans="1:26" ht="15.75" customHeight="1" x14ac:dyDescent="0.3">
      <c r="A14" s="4">
        <v>45525</v>
      </c>
      <c r="B14" s="5" t="s">
        <v>110</v>
      </c>
      <c r="C14" s="6">
        <v>87602026</v>
      </c>
      <c r="D14" s="6"/>
      <c r="E14" s="6" t="s">
        <v>69</v>
      </c>
      <c r="F14" s="6" t="s">
        <v>64</v>
      </c>
      <c r="G14" s="6" t="s">
        <v>30</v>
      </c>
      <c r="H14" s="6" t="s">
        <v>30</v>
      </c>
      <c r="I14" s="6" t="s">
        <v>30</v>
      </c>
      <c r="J14" s="6" t="s">
        <v>65</v>
      </c>
      <c r="K14" s="6" t="s">
        <v>32</v>
      </c>
      <c r="L14" s="6">
        <v>1</v>
      </c>
      <c r="M14" s="6">
        <v>20</v>
      </c>
      <c r="N14" s="6">
        <v>135</v>
      </c>
      <c r="O14" s="6">
        <v>135</v>
      </c>
      <c r="P14" s="7">
        <v>0</v>
      </c>
      <c r="Q14" s="7">
        <v>54</v>
      </c>
      <c r="R14" s="7">
        <v>10.4</v>
      </c>
      <c r="S14" s="7">
        <v>187.46</v>
      </c>
      <c r="T14" s="7">
        <v>328.97</v>
      </c>
      <c r="U14" s="7">
        <f t="shared" si="0"/>
        <v>580.83000000000004</v>
      </c>
      <c r="V14" s="7">
        <v>87.12</v>
      </c>
      <c r="W14" s="7">
        <f t="shared" si="1"/>
        <v>667.95</v>
      </c>
      <c r="X14" s="6" t="s">
        <v>196</v>
      </c>
      <c r="Y14" s="5" t="s">
        <v>33</v>
      </c>
      <c r="Z14" s="6"/>
    </row>
    <row r="15" spans="1:26" ht="15.75" customHeight="1" x14ac:dyDescent="0.3">
      <c r="A15" s="4">
        <v>45526</v>
      </c>
      <c r="B15" s="5" t="s">
        <v>133</v>
      </c>
      <c r="C15" s="6">
        <v>87602027</v>
      </c>
      <c r="D15" s="6"/>
      <c r="E15" s="6" t="s">
        <v>69</v>
      </c>
      <c r="F15" s="6" t="s">
        <v>134</v>
      </c>
      <c r="G15" s="6" t="s">
        <v>30</v>
      </c>
      <c r="H15" s="6" t="s">
        <v>30</v>
      </c>
      <c r="I15" s="6" t="s">
        <v>30</v>
      </c>
      <c r="J15" s="6" t="s">
        <v>135</v>
      </c>
      <c r="K15" s="6" t="s">
        <v>71</v>
      </c>
      <c r="L15" s="6">
        <v>16</v>
      </c>
      <c r="M15" s="6">
        <v>10000</v>
      </c>
      <c r="N15" s="6">
        <v>6072</v>
      </c>
      <c r="O15" s="6">
        <v>10000</v>
      </c>
      <c r="P15" s="7">
        <v>0</v>
      </c>
      <c r="Q15" s="7">
        <v>4316</v>
      </c>
      <c r="R15" s="7">
        <v>10.4</v>
      </c>
      <c r="S15" s="7">
        <v>1444.57</v>
      </c>
      <c r="T15" s="7">
        <v>0</v>
      </c>
      <c r="U15" s="7">
        <f t="shared" si="0"/>
        <v>5770.9699999999993</v>
      </c>
      <c r="V15" s="7">
        <v>865.65</v>
      </c>
      <c r="W15" s="7">
        <f t="shared" si="1"/>
        <v>6636.619999999999</v>
      </c>
      <c r="X15" s="6" t="s">
        <v>196</v>
      </c>
      <c r="Y15" s="5" t="s">
        <v>33</v>
      </c>
      <c r="Z15" s="6"/>
    </row>
    <row r="16" spans="1:26" ht="15.75" customHeight="1" x14ac:dyDescent="0.3">
      <c r="A16" s="4">
        <v>45526</v>
      </c>
      <c r="B16" s="5" t="s">
        <v>136</v>
      </c>
      <c r="C16" s="6">
        <v>87600814</v>
      </c>
      <c r="D16" s="6"/>
      <c r="E16" s="6" t="s">
        <v>69</v>
      </c>
      <c r="F16" s="6" t="s">
        <v>205</v>
      </c>
      <c r="G16" s="6" t="s">
        <v>30</v>
      </c>
      <c r="H16" s="6" t="s">
        <v>30</v>
      </c>
      <c r="I16" s="6" t="s">
        <v>137</v>
      </c>
      <c r="J16" s="6" t="s">
        <v>138</v>
      </c>
      <c r="K16" s="6" t="s">
        <v>32</v>
      </c>
      <c r="L16" s="6">
        <v>1</v>
      </c>
      <c r="M16" s="6">
        <v>1000</v>
      </c>
      <c r="N16" s="6">
        <v>405</v>
      </c>
      <c r="O16" s="6">
        <v>1000</v>
      </c>
      <c r="P16" s="7">
        <v>0</v>
      </c>
      <c r="Q16" s="7">
        <v>1510</v>
      </c>
      <c r="R16" s="7">
        <v>10.4</v>
      </c>
      <c r="S16" s="7">
        <v>739.15</v>
      </c>
      <c r="T16" s="7">
        <v>0</v>
      </c>
      <c r="U16" s="7">
        <f t="shared" si="0"/>
        <v>2259.5500000000002</v>
      </c>
      <c r="V16" s="7">
        <v>338.93</v>
      </c>
      <c r="W16" s="7">
        <f t="shared" si="1"/>
        <v>2598.48</v>
      </c>
      <c r="X16" s="6" t="s">
        <v>196</v>
      </c>
      <c r="Y16" s="5" t="s">
        <v>33</v>
      </c>
      <c r="Z16" s="6"/>
    </row>
    <row r="17" spans="1:26" ht="15.75" customHeight="1" x14ac:dyDescent="0.3">
      <c r="A17" s="4">
        <v>45527</v>
      </c>
      <c r="B17" s="5" t="s">
        <v>159</v>
      </c>
      <c r="C17" s="6">
        <v>87600079</v>
      </c>
      <c r="D17" s="6"/>
      <c r="E17" s="6" t="s">
        <v>69</v>
      </c>
      <c r="F17" s="6" t="s">
        <v>198</v>
      </c>
      <c r="G17" s="6" t="s">
        <v>30</v>
      </c>
      <c r="H17" s="6" t="s">
        <v>30</v>
      </c>
      <c r="I17" s="6" t="s">
        <v>74</v>
      </c>
      <c r="J17" s="6" t="s">
        <v>75</v>
      </c>
      <c r="K17" s="6" t="s">
        <v>32</v>
      </c>
      <c r="L17" s="6">
        <v>2</v>
      </c>
      <c r="M17" s="6">
        <v>2000</v>
      </c>
      <c r="N17" s="6">
        <v>765</v>
      </c>
      <c r="O17" s="6">
        <v>2000</v>
      </c>
      <c r="P17" s="7">
        <v>0</v>
      </c>
      <c r="Q17" s="7">
        <v>3800</v>
      </c>
      <c r="R17" s="7">
        <v>10.4</v>
      </c>
      <c r="S17" s="7">
        <v>1860.1</v>
      </c>
      <c r="T17" s="7">
        <v>0</v>
      </c>
      <c r="U17" s="7">
        <f t="shared" si="0"/>
        <v>5670.5</v>
      </c>
      <c r="V17" s="7">
        <v>850.58</v>
      </c>
      <c r="W17" s="7">
        <f t="shared" si="1"/>
        <v>6521.08</v>
      </c>
      <c r="X17" s="6" t="s">
        <v>196</v>
      </c>
      <c r="Y17" s="5" t="s">
        <v>33</v>
      </c>
      <c r="Z17" s="6"/>
    </row>
    <row r="18" spans="1:26" ht="15.75" customHeight="1" x14ac:dyDescent="0.3">
      <c r="A18" s="4">
        <v>45527</v>
      </c>
      <c r="B18" s="5" t="s">
        <v>160</v>
      </c>
      <c r="C18" s="6">
        <v>87599759</v>
      </c>
      <c r="D18" s="6"/>
      <c r="E18" s="6" t="s">
        <v>69</v>
      </c>
      <c r="F18" s="6" t="s">
        <v>200</v>
      </c>
      <c r="G18" s="6" t="s">
        <v>30</v>
      </c>
      <c r="H18" s="6" t="s">
        <v>30</v>
      </c>
      <c r="I18" s="6" t="s">
        <v>55</v>
      </c>
      <c r="J18" s="6" t="s">
        <v>161</v>
      </c>
      <c r="K18" s="6" t="s">
        <v>32</v>
      </c>
      <c r="L18" s="6">
        <v>7</v>
      </c>
      <c r="M18" s="6">
        <v>4000</v>
      </c>
      <c r="N18" s="6">
        <v>2214</v>
      </c>
      <c r="O18" s="6">
        <v>4000</v>
      </c>
      <c r="P18" s="7">
        <v>0</v>
      </c>
      <c r="Q18" s="7">
        <v>7600</v>
      </c>
      <c r="R18" s="7">
        <v>10.4</v>
      </c>
      <c r="S18" s="7">
        <v>3720.2</v>
      </c>
      <c r="T18" s="7">
        <v>0</v>
      </c>
      <c r="U18" s="7">
        <f t="shared" si="0"/>
        <v>11330.599999999999</v>
      </c>
      <c r="V18" s="7">
        <v>1699.59</v>
      </c>
      <c r="W18" s="7">
        <f t="shared" si="1"/>
        <v>13030.189999999999</v>
      </c>
      <c r="X18" s="6" t="s">
        <v>196</v>
      </c>
      <c r="Y18" s="5" t="s">
        <v>33</v>
      </c>
      <c r="Z18" s="6"/>
    </row>
    <row r="19" spans="1:26" ht="15.75" customHeight="1" x14ac:dyDescent="0.3">
      <c r="A19" s="4">
        <v>45526</v>
      </c>
      <c r="B19" s="5" t="s">
        <v>144</v>
      </c>
      <c r="C19" s="6" t="s">
        <v>145</v>
      </c>
      <c r="D19" s="6"/>
      <c r="E19" s="6" t="s">
        <v>146</v>
      </c>
      <c r="F19" s="6" t="s">
        <v>197</v>
      </c>
      <c r="G19" s="6" t="s">
        <v>29</v>
      </c>
      <c r="H19" s="6" t="s">
        <v>29</v>
      </c>
      <c r="I19" s="6" t="s">
        <v>29</v>
      </c>
      <c r="J19" s="6" t="s">
        <v>84</v>
      </c>
      <c r="K19" s="6" t="s">
        <v>32</v>
      </c>
      <c r="L19" s="6">
        <v>1</v>
      </c>
      <c r="M19" s="6">
        <v>1</v>
      </c>
      <c r="N19" s="6">
        <v>2</v>
      </c>
      <c r="O19" s="6">
        <v>2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f t="shared" si="0"/>
        <v>0</v>
      </c>
      <c r="V19" s="7">
        <v>0</v>
      </c>
      <c r="W19" s="7">
        <f t="shared" si="1"/>
        <v>0</v>
      </c>
      <c r="X19" s="6" t="s">
        <v>196</v>
      </c>
      <c r="Y19" s="5" t="s">
        <v>33</v>
      </c>
      <c r="Z19" s="6"/>
    </row>
    <row r="20" spans="1:26" ht="15.75" customHeight="1" x14ac:dyDescent="0.3">
      <c r="A20" s="4">
        <v>45527</v>
      </c>
      <c r="B20" s="5" t="s">
        <v>177</v>
      </c>
      <c r="C20" s="6"/>
      <c r="D20" s="6"/>
      <c r="E20" s="6" t="s">
        <v>197</v>
      </c>
      <c r="F20" s="6" t="s">
        <v>198</v>
      </c>
      <c r="G20" s="6" t="s">
        <v>29</v>
      </c>
      <c r="H20" s="6" t="s">
        <v>29</v>
      </c>
      <c r="I20" s="6" t="s">
        <v>74</v>
      </c>
      <c r="J20" s="6" t="s">
        <v>75</v>
      </c>
      <c r="K20" s="6" t="s">
        <v>32</v>
      </c>
      <c r="L20" s="6">
        <v>1</v>
      </c>
      <c r="M20" s="6">
        <v>1</v>
      </c>
      <c r="N20" s="6">
        <v>1.73</v>
      </c>
      <c r="O20" s="6">
        <v>1.73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f t="shared" si="0"/>
        <v>0</v>
      </c>
      <c r="V20" s="7">
        <v>0</v>
      </c>
      <c r="W20" s="7">
        <f t="shared" si="1"/>
        <v>0</v>
      </c>
      <c r="X20" s="6" t="s">
        <v>196</v>
      </c>
      <c r="Y20" s="5" t="s">
        <v>33</v>
      </c>
      <c r="Z20" s="6"/>
    </row>
    <row r="21" spans="1:26" ht="15.75" customHeight="1" x14ac:dyDescent="0.3">
      <c r="A21" s="4">
        <v>45527</v>
      </c>
      <c r="B21" s="5" t="s">
        <v>178</v>
      </c>
      <c r="C21" s="6"/>
      <c r="D21" s="6"/>
      <c r="E21" s="6" t="s">
        <v>197</v>
      </c>
      <c r="F21" s="6" t="s">
        <v>198</v>
      </c>
      <c r="G21" s="6" t="s">
        <v>29</v>
      </c>
      <c r="H21" s="6" t="s">
        <v>29</v>
      </c>
      <c r="I21" s="6" t="s">
        <v>74</v>
      </c>
      <c r="J21" s="6" t="s">
        <v>75</v>
      </c>
      <c r="K21" s="6" t="s">
        <v>32</v>
      </c>
      <c r="L21" s="6">
        <v>2</v>
      </c>
      <c r="M21" s="6">
        <v>277</v>
      </c>
      <c r="N21" s="6">
        <v>82.73</v>
      </c>
      <c r="O21" s="6">
        <v>277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f t="shared" si="0"/>
        <v>0</v>
      </c>
      <c r="V21" s="7">
        <v>0</v>
      </c>
      <c r="W21" s="7">
        <f t="shared" si="1"/>
        <v>0</v>
      </c>
      <c r="X21" s="6" t="s">
        <v>196</v>
      </c>
      <c r="Y21" s="5" t="s">
        <v>33</v>
      </c>
      <c r="Z21" s="6"/>
    </row>
    <row r="22" spans="1:26" ht="15.75" customHeight="1" x14ac:dyDescent="0.3">
      <c r="A22" s="4">
        <v>45527</v>
      </c>
      <c r="B22" s="5" t="s">
        <v>179</v>
      </c>
      <c r="C22" s="6"/>
      <c r="D22" s="6"/>
      <c r="E22" s="6" t="s">
        <v>197</v>
      </c>
      <c r="F22" s="6" t="s">
        <v>180</v>
      </c>
      <c r="G22" s="6" t="s">
        <v>29</v>
      </c>
      <c r="H22" s="6" t="s">
        <v>29</v>
      </c>
      <c r="I22" s="6" t="s">
        <v>30</v>
      </c>
      <c r="J22" s="6" t="s">
        <v>181</v>
      </c>
      <c r="K22" s="6" t="s">
        <v>32</v>
      </c>
      <c r="L22" s="6">
        <v>2</v>
      </c>
      <c r="M22" s="6">
        <v>52</v>
      </c>
      <c r="N22" s="6">
        <v>20.48</v>
      </c>
      <c r="O22" s="6">
        <v>52</v>
      </c>
      <c r="P22" s="7">
        <v>0</v>
      </c>
      <c r="Q22" s="7">
        <v>67.599999999999994</v>
      </c>
      <c r="R22" s="7">
        <v>10.4</v>
      </c>
      <c r="S22" s="7">
        <v>127.08</v>
      </c>
      <c r="T22" s="7">
        <v>192.02</v>
      </c>
      <c r="U22" s="7">
        <f t="shared" si="0"/>
        <v>397.1</v>
      </c>
      <c r="V22" s="7">
        <v>59.56</v>
      </c>
      <c r="W22" s="7">
        <f t="shared" si="1"/>
        <v>456.66</v>
      </c>
      <c r="X22" s="6" t="s">
        <v>196</v>
      </c>
      <c r="Y22" s="5" t="s">
        <v>33</v>
      </c>
      <c r="Z22" s="6"/>
    </row>
    <row r="23" spans="1:26" ht="15.75" customHeight="1" x14ac:dyDescent="0.3">
      <c r="A23" s="4">
        <v>45524</v>
      </c>
      <c r="B23" s="5" t="s">
        <v>86</v>
      </c>
      <c r="C23" s="6">
        <v>87685595</v>
      </c>
      <c r="D23" s="6"/>
      <c r="E23" s="6" t="s">
        <v>87</v>
      </c>
      <c r="F23" s="6" t="s">
        <v>121</v>
      </c>
      <c r="G23" s="6" t="s">
        <v>74</v>
      </c>
      <c r="H23" s="6" t="s">
        <v>74</v>
      </c>
      <c r="I23" s="6" t="s">
        <v>29</v>
      </c>
      <c r="J23" s="6" t="s">
        <v>70</v>
      </c>
      <c r="K23" s="6" t="s">
        <v>32</v>
      </c>
      <c r="L23" s="6">
        <v>2</v>
      </c>
      <c r="M23" s="6">
        <v>50</v>
      </c>
      <c r="N23" s="6">
        <v>18</v>
      </c>
      <c r="O23" s="6">
        <v>50</v>
      </c>
      <c r="P23" s="7">
        <v>0</v>
      </c>
      <c r="Q23" s="7">
        <v>87</v>
      </c>
      <c r="R23" s="7">
        <v>10.4</v>
      </c>
      <c r="S23" s="7">
        <v>42.59</v>
      </c>
      <c r="T23" s="7">
        <v>0</v>
      </c>
      <c r="U23" s="7">
        <f t="shared" si="0"/>
        <v>139.99</v>
      </c>
      <c r="V23" s="7">
        <v>21</v>
      </c>
      <c r="W23" s="7">
        <f t="shared" si="1"/>
        <v>160.99</v>
      </c>
      <c r="X23" s="6" t="s">
        <v>196</v>
      </c>
      <c r="Y23" s="5" t="s">
        <v>33</v>
      </c>
      <c r="Z23" s="6"/>
    </row>
    <row r="24" spans="1:26" ht="15.75" customHeight="1" x14ac:dyDescent="0.3">
      <c r="A24" s="4">
        <v>45527</v>
      </c>
      <c r="B24" s="5" t="s">
        <v>173</v>
      </c>
      <c r="C24" s="6"/>
      <c r="D24" s="6"/>
      <c r="E24" s="6" t="s">
        <v>174</v>
      </c>
      <c r="F24" s="6" t="s">
        <v>175</v>
      </c>
      <c r="G24" s="6" t="s">
        <v>30</v>
      </c>
      <c r="H24" s="6" t="s">
        <v>30</v>
      </c>
      <c r="I24" s="6" t="s">
        <v>29</v>
      </c>
      <c r="J24" s="6" t="s">
        <v>124</v>
      </c>
      <c r="K24" s="6" t="s">
        <v>32</v>
      </c>
      <c r="L24" s="6">
        <v>1</v>
      </c>
      <c r="M24" s="6">
        <v>200</v>
      </c>
      <c r="N24" s="6">
        <v>176</v>
      </c>
      <c r="O24" s="6">
        <v>200</v>
      </c>
      <c r="P24" s="7">
        <v>0</v>
      </c>
      <c r="Q24" s="7">
        <v>260</v>
      </c>
      <c r="R24" s="7">
        <v>10.4</v>
      </c>
      <c r="S24" s="7">
        <v>340.8</v>
      </c>
      <c r="T24" s="7">
        <v>436.22</v>
      </c>
      <c r="U24" s="7">
        <f t="shared" si="0"/>
        <v>1047.42</v>
      </c>
      <c r="V24" s="7">
        <v>157.11000000000001</v>
      </c>
      <c r="W24" s="7">
        <f t="shared" si="1"/>
        <v>1204.5300000000002</v>
      </c>
      <c r="X24" s="6" t="s">
        <v>196</v>
      </c>
      <c r="Y24" s="5" t="s">
        <v>33</v>
      </c>
      <c r="Z24" s="6"/>
    </row>
    <row r="25" spans="1:26" ht="15.75" customHeight="1" x14ac:dyDescent="0.3">
      <c r="A25" s="4">
        <v>45527</v>
      </c>
      <c r="B25" s="5" t="s">
        <v>182</v>
      </c>
      <c r="C25" s="6"/>
      <c r="D25" s="6"/>
      <c r="E25" s="6" t="s">
        <v>197</v>
      </c>
      <c r="F25" s="6" t="s">
        <v>183</v>
      </c>
      <c r="G25" s="6" t="s">
        <v>29</v>
      </c>
      <c r="H25" s="6" t="s">
        <v>29</v>
      </c>
      <c r="I25" s="6" t="s">
        <v>30</v>
      </c>
      <c r="J25" s="6" t="s">
        <v>184</v>
      </c>
      <c r="K25" s="6" t="s">
        <v>32</v>
      </c>
      <c r="L25" s="6">
        <v>1</v>
      </c>
      <c r="M25" s="6">
        <v>228</v>
      </c>
      <c r="N25" s="6">
        <v>216</v>
      </c>
      <c r="O25" s="6">
        <v>228</v>
      </c>
      <c r="P25" s="7">
        <v>0</v>
      </c>
      <c r="Q25" s="7">
        <v>296.39999999999998</v>
      </c>
      <c r="R25" s="7">
        <v>10.4</v>
      </c>
      <c r="S25" s="7">
        <v>145.09</v>
      </c>
      <c r="T25" s="7">
        <v>0</v>
      </c>
      <c r="U25" s="7">
        <f t="shared" si="0"/>
        <v>451.89</v>
      </c>
      <c r="V25" s="7">
        <v>67.78</v>
      </c>
      <c r="W25" s="7">
        <f t="shared" si="1"/>
        <v>519.66999999999996</v>
      </c>
      <c r="X25" s="6" t="s">
        <v>196</v>
      </c>
      <c r="Y25" s="5" t="s">
        <v>33</v>
      </c>
      <c r="Z25" s="6"/>
    </row>
    <row r="26" spans="1:26" ht="15.75" customHeight="1" x14ac:dyDescent="0.3">
      <c r="A26" s="4">
        <v>45527</v>
      </c>
      <c r="B26" s="5" t="s">
        <v>185</v>
      </c>
      <c r="C26" s="6"/>
      <c r="D26" s="6"/>
      <c r="E26" s="6" t="s">
        <v>197</v>
      </c>
      <c r="F26" s="6" t="s">
        <v>186</v>
      </c>
      <c r="G26" s="6" t="s">
        <v>29</v>
      </c>
      <c r="H26" s="6" t="s">
        <v>29</v>
      </c>
      <c r="I26" s="6" t="s">
        <v>30</v>
      </c>
      <c r="J26" s="6" t="s">
        <v>153</v>
      </c>
      <c r="K26" s="6" t="s">
        <v>32</v>
      </c>
      <c r="L26" s="6">
        <v>1</v>
      </c>
      <c r="M26" s="6">
        <v>1</v>
      </c>
      <c r="N26" s="6">
        <v>2.59</v>
      </c>
      <c r="O26" s="6">
        <v>3</v>
      </c>
      <c r="P26" s="7">
        <v>0</v>
      </c>
      <c r="Q26" s="7">
        <v>43.34</v>
      </c>
      <c r="R26" s="7">
        <v>10.4</v>
      </c>
      <c r="S26" s="7">
        <v>21.21</v>
      </c>
      <c r="T26" s="7">
        <v>0</v>
      </c>
      <c r="U26" s="7">
        <f t="shared" si="0"/>
        <v>74.95</v>
      </c>
      <c r="V26" s="7">
        <v>11.24</v>
      </c>
      <c r="W26" s="7">
        <f t="shared" si="1"/>
        <v>86.19</v>
      </c>
      <c r="X26" s="6" t="s">
        <v>196</v>
      </c>
      <c r="Y26" s="5" t="s">
        <v>33</v>
      </c>
      <c r="Z26" s="6"/>
    </row>
    <row r="27" spans="1:26" ht="15.75" customHeight="1" x14ac:dyDescent="0.3">
      <c r="A27" s="4">
        <v>45525</v>
      </c>
      <c r="B27" s="5" t="s">
        <v>111</v>
      </c>
      <c r="C27" s="6" t="s">
        <v>201</v>
      </c>
      <c r="D27" s="6"/>
      <c r="E27" s="6" t="s">
        <v>27</v>
      </c>
      <c r="F27" s="6" t="s">
        <v>198</v>
      </c>
      <c r="G27" s="6" t="s">
        <v>29</v>
      </c>
      <c r="H27" s="6" t="s">
        <v>29</v>
      </c>
      <c r="I27" s="6" t="s">
        <v>74</v>
      </c>
      <c r="J27" s="6" t="s">
        <v>75</v>
      </c>
      <c r="K27" s="6" t="s">
        <v>32</v>
      </c>
      <c r="L27" s="6">
        <v>1</v>
      </c>
      <c r="M27" s="6">
        <v>257</v>
      </c>
      <c r="N27" s="6">
        <v>222</v>
      </c>
      <c r="O27" s="6">
        <v>257</v>
      </c>
      <c r="P27" s="7">
        <v>0</v>
      </c>
      <c r="Q27" s="7">
        <v>447.18</v>
      </c>
      <c r="R27" s="7">
        <v>10.4</v>
      </c>
      <c r="S27" s="7">
        <v>218.89</v>
      </c>
      <c r="T27" s="7">
        <v>0</v>
      </c>
      <c r="U27" s="7">
        <f t="shared" si="0"/>
        <v>676.47</v>
      </c>
      <c r="V27" s="7">
        <v>101.47</v>
      </c>
      <c r="W27" s="7">
        <f t="shared" si="1"/>
        <v>777.94</v>
      </c>
      <c r="X27" s="6" t="s">
        <v>196</v>
      </c>
      <c r="Y27" s="5" t="s">
        <v>33</v>
      </c>
      <c r="Z27" s="6"/>
    </row>
    <row r="28" spans="1:26" ht="15.75" customHeight="1" x14ac:dyDescent="0.3">
      <c r="A28" s="4">
        <v>45524</v>
      </c>
      <c r="B28" s="5" t="s">
        <v>72</v>
      </c>
      <c r="C28" s="6">
        <v>87597575</v>
      </c>
      <c r="D28" s="6"/>
      <c r="E28" s="6" t="s">
        <v>73</v>
      </c>
      <c r="F28" s="6" t="s">
        <v>198</v>
      </c>
      <c r="G28" s="6" t="s">
        <v>29</v>
      </c>
      <c r="H28" s="6" t="s">
        <v>29</v>
      </c>
      <c r="I28" s="6" t="s">
        <v>74</v>
      </c>
      <c r="J28" s="6" t="s">
        <v>75</v>
      </c>
      <c r="K28" s="6" t="s">
        <v>32</v>
      </c>
      <c r="L28" s="6">
        <v>1</v>
      </c>
      <c r="M28" s="6">
        <v>1.03</v>
      </c>
      <c r="N28" s="6">
        <v>0.54</v>
      </c>
      <c r="O28" s="6">
        <v>2</v>
      </c>
      <c r="P28" s="7">
        <v>0</v>
      </c>
      <c r="Q28" s="7">
        <v>43.34</v>
      </c>
      <c r="R28" s="7">
        <v>10.4</v>
      </c>
      <c r="S28" s="7">
        <v>21.21</v>
      </c>
      <c r="T28" s="7">
        <v>0</v>
      </c>
      <c r="U28" s="7">
        <f t="shared" si="0"/>
        <v>74.95</v>
      </c>
      <c r="V28" s="7">
        <v>11.24</v>
      </c>
      <c r="W28" s="7">
        <f t="shared" si="1"/>
        <v>86.19</v>
      </c>
      <c r="X28" s="6" t="s">
        <v>196</v>
      </c>
      <c r="Y28" s="5" t="s">
        <v>33</v>
      </c>
      <c r="Z28" s="6"/>
    </row>
    <row r="29" spans="1:26" ht="15.75" customHeight="1" x14ac:dyDescent="0.3">
      <c r="A29" s="4">
        <v>45523</v>
      </c>
      <c r="B29" s="5" t="s">
        <v>26</v>
      </c>
      <c r="C29" s="6"/>
      <c r="D29" s="6"/>
      <c r="E29" s="6" t="s">
        <v>27</v>
      </c>
      <c r="F29" s="6" t="s">
        <v>28</v>
      </c>
      <c r="G29" s="6" t="s">
        <v>29</v>
      </c>
      <c r="H29" s="6" t="s">
        <v>29</v>
      </c>
      <c r="I29" s="6" t="s">
        <v>30</v>
      </c>
      <c r="J29" s="6" t="s">
        <v>31</v>
      </c>
      <c r="K29" s="6" t="s">
        <v>32</v>
      </c>
      <c r="L29" s="6">
        <v>2</v>
      </c>
      <c r="M29" s="6">
        <v>852</v>
      </c>
      <c r="N29" s="6">
        <v>702.44</v>
      </c>
      <c r="O29" s="6">
        <v>852</v>
      </c>
      <c r="P29" s="7">
        <v>0</v>
      </c>
      <c r="Q29" s="7">
        <v>1107.5999999999999</v>
      </c>
      <c r="R29" s="7">
        <v>10.4</v>
      </c>
      <c r="S29" s="7">
        <v>542.16999999999996</v>
      </c>
      <c r="T29" s="7">
        <v>0</v>
      </c>
      <c r="U29" s="7">
        <f t="shared" si="0"/>
        <v>1660.17</v>
      </c>
      <c r="V29" s="7">
        <v>249.03</v>
      </c>
      <c r="W29" s="7">
        <f t="shared" si="1"/>
        <v>1909.2</v>
      </c>
      <c r="X29" s="6" t="s">
        <v>196</v>
      </c>
      <c r="Y29" s="5" t="s">
        <v>33</v>
      </c>
      <c r="Z29" s="6"/>
    </row>
    <row r="30" spans="1:26" ht="15.75" customHeight="1" x14ac:dyDescent="0.3">
      <c r="A30" s="4">
        <v>45524</v>
      </c>
      <c r="B30" s="5" t="s">
        <v>76</v>
      </c>
      <c r="C30" s="6">
        <v>76812464</v>
      </c>
      <c r="D30" s="6"/>
      <c r="E30" s="6" t="s">
        <v>197</v>
      </c>
      <c r="F30" s="6" t="s">
        <v>77</v>
      </c>
      <c r="G30" s="6" t="s">
        <v>29</v>
      </c>
      <c r="H30" s="6" t="s">
        <v>29</v>
      </c>
      <c r="I30" s="6" t="s">
        <v>29</v>
      </c>
      <c r="J30" s="6" t="s">
        <v>78</v>
      </c>
      <c r="K30" s="6" t="s">
        <v>79</v>
      </c>
      <c r="L30" s="6">
        <v>1</v>
      </c>
      <c r="M30" s="6">
        <v>20000</v>
      </c>
      <c r="N30" s="6">
        <v>0</v>
      </c>
      <c r="O30" s="6">
        <v>20000</v>
      </c>
      <c r="P30" s="7">
        <v>0</v>
      </c>
      <c r="Q30" s="7">
        <v>5720</v>
      </c>
      <c r="R30" s="7">
        <v>10.4</v>
      </c>
      <c r="S30" s="7">
        <v>1914.48</v>
      </c>
      <c r="T30" s="7">
        <v>0</v>
      </c>
      <c r="U30" s="7">
        <f t="shared" si="0"/>
        <v>7644.8799999999992</v>
      </c>
      <c r="V30" s="7">
        <v>1146.73</v>
      </c>
      <c r="W30" s="7">
        <f t="shared" si="1"/>
        <v>8791.6099999999988</v>
      </c>
      <c r="X30" s="6" t="s">
        <v>196</v>
      </c>
      <c r="Y30" s="5" t="s">
        <v>33</v>
      </c>
      <c r="Z30" s="6"/>
    </row>
    <row r="31" spans="1:26" ht="15.75" customHeight="1" x14ac:dyDescent="0.3">
      <c r="A31" s="4">
        <v>45524</v>
      </c>
      <c r="B31" s="5" t="s">
        <v>80</v>
      </c>
      <c r="C31" s="6">
        <v>76812463</v>
      </c>
      <c r="D31" s="6"/>
      <c r="E31" s="6" t="s">
        <v>197</v>
      </c>
      <c r="F31" s="6" t="s">
        <v>81</v>
      </c>
      <c r="G31" s="6" t="s">
        <v>29</v>
      </c>
      <c r="H31" s="6" t="s">
        <v>29</v>
      </c>
      <c r="I31" s="6" t="s">
        <v>29</v>
      </c>
      <c r="J31" s="6" t="s">
        <v>82</v>
      </c>
      <c r="K31" s="6" t="s">
        <v>79</v>
      </c>
      <c r="L31" s="6">
        <v>1</v>
      </c>
      <c r="M31" s="6">
        <v>20000</v>
      </c>
      <c r="N31" s="6">
        <v>0</v>
      </c>
      <c r="O31" s="6">
        <v>20000</v>
      </c>
      <c r="P31" s="7">
        <v>0</v>
      </c>
      <c r="Q31" s="7">
        <v>5720</v>
      </c>
      <c r="R31" s="7">
        <v>10.4</v>
      </c>
      <c r="S31" s="7">
        <v>1914.48</v>
      </c>
      <c r="T31" s="7">
        <v>0</v>
      </c>
      <c r="U31" s="7">
        <f t="shared" si="0"/>
        <v>7644.8799999999992</v>
      </c>
      <c r="V31" s="7">
        <v>1146.73</v>
      </c>
      <c r="W31" s="7">
        <f t="shared" si="1"/>
        <v>8791.6099999999988</v>
      </c>
      <c r="X31" s="6" t="s">
        <v>196</v>
      </c>
      <c r="Y31" s="5" t="s">
        <v>33</v>
      </c>
      <c r="Z31" s="6"/>
    </row>
    <row r="32" spans="1:26" ht="15.75" customHeight="1" x14ac:dyDescent="0.3">
      <c r="A32" s="4">
        <v>45525</v>
      </c>
      <c r="B32" s="5" t="s">
        <v>112</v>
      </c>
      <c r="C32" s="6" t="s">
        <v>202</v>
      </c>
      <c r="D32" s="6"/>
      <c r="E32" s="6" t="s">
        <v>197</v>
      </c>
      <c r="F32" s="6" t="s">
        <v>81</v>
      </c>
      <c r="G32" s="6" t="s">
        <v>29</v>
      </c>
      <c r="H32" s="6" t="s">
        <v>29</v>
      </c>
      <c r="I32" s="6" t="s">
        <v>29</v>
      </c>
      <c r="J32" s="6" t="s">
        <v>82</v>
      </c>
      <c r="K32" s="6" t="s">
        <v>71</v>
      </c>
      <c r="L32" s="6">
        <v>6</v>
      </c>
      <c r="M32" s="6">
        <v>10000</v>
      </c>
      <c r="N32" s="6">
        <v>0</v>
      </c>
      <c r="O32" s="6">
        <v>10000</v>
      </c>
      <c r="P32" s="7">
        <v>0</v>
      </c>
      <c r="Q32" s="7">
        <v>4316</v>
      </c>
      <c r="R32" s="7">
        <v>10.4</v>
      </c>
      <c r="S32" s="7">
        <v>1444.57</v>
      </c>
      <c r="T32" s="7">
        <v>0</v>
      </c>
      <c r="U32" s="7">
        <f t="shared" si="0"/>
        <v>5770.9699999999993</v>
      </c>
      <c r="V32" s="7">
        <v>865.65</v>
      </c>
      <c r="W32" s="7">
        <f t="shared" si="1"/>
        <v>6636.619999999999</v>
      </c>
      <c r="X32" s="6" t="s">
        <v>196</v>
      </c>
      <c r="Y32" s="5" t="s">
        <v>33</v>
      </c>
      <c r="Z32" s="6"/>
    </row>
    <row r="33" spans="1:26" ht="15.75" customHeight="1" x14ac:dyDescent="0.3">
      <c r="A33" s="4">
        <v>45525</v>
      </c>
      <c r="B33" s="5" t="s">
        <v>114</v>
      </c>
      <c r="C33" s="6" t="s">
        <v>203</v>
      </c>
      <c r="D33" s="6"/>
      <c r="E33" s="6" t="s">
        <v>197</v>
      </c>
      <c r="F33" s="6" t="s">
        <v>115</v>
      </c>
      <c r="G33" s="6" t="s">
        <v>29</v>
      </c>
      <c r="H33" s="6" t="s">
        <v>29</v>
      </c>
      <c r="I33" s="6" t="s">
        <v>29</v>
      </c>
      <c r="J33" s="6" t="s">
        <v>116</v>
      </c>
      <c r="K33" s="6" t="s">
        <v>79</v>
      </c>
      <c r="L33" s="6">
        <v>11</v>
      </c>
      <c r="M33" s="6">
        <v>20000</v>
      </c>
      <c r="N33" s="6">
        <v>0</v>
      </c>
      <c r="O33" s="6">
        <v>20000</v>
      </c>
      <c r="P33" s="7">
        <v>0</v>
      </c>
      <c r="Q33" s="7">
        <v>5720</v>
      </c>
      <c r="R33" s="7">
        <v>10.4</v>
      </c>
      <c r="S33" s="7">
        <v>1914.48</v>
      </c>
      <c r="T33" s="7">
        <v>0</v>
      </c>
      <c r="U33" s="7">
        <f t="shared" si="0"/>
        <v>7644.8799999999992</v>
      </c>
      <c r="V33" s="7">
        <v>1146.73</v>
      </c>
      <c r="W33" s="7">
        <f t="shared" si="1"/>
        <v>8791.6099999999988</v>
      </c>
      <c r="X33" s="6" t="s">
        <v>196</v>
      </c>
      <c r="Y33" s="5" t="s">
        <v>33</v>
      </c>
      <c r="Z33" s="6"/>
    </row>
    <row r="34" spans="1:26" ht="15.75" customHeight="1" x14ac:dyDescent="0.3">
      <c r="A34" s="4">
        <v>45527</v>
      </c>
      <c r="B34" s="5" t="s">
        <v>162</v>
      </c>
      <c r="C34" s="6" t="s">
        <v>163</v>
      </c>
      <c r="D34" s="6"/>
      <c r="E34" s="6" t="s">
        <v>197</v>
      </c>
      <c r="F34" s="6" t="s">
        <v>164</v>
      </c>
      <c r="G34" s="6" t="s">
        <v>29</v>
      </c>
      <c r="H34" s="6" t="s">
        <v>29</v>
      </c>
      <c r="I34" s="6" t="s">
        <v>29</v>
      </c>
      <c r="J34" s="6" t="s">
        <v>84</v>
      </c>
      <c r="K34" s="6" t="s">
        <v>165</v>
      </c>
      <c r="L34" s="6">
        <v>1</v>
      </c>
      <c r="M34" s="6">
        <v>30000</v>
      </c>
      <c r="N34" s="6">
        <v>0</v>
      </c>
      <c r="O34" s="6">
        <v>30000</v>
      </c>
      <c r="P34" s="7">
        <v>0</v>
      </c>
      <c r="Q34" s="7">
        <v>6240</v>
      </c>
      <c r="R34" s="7">
        <v>10.4</v>
      </c>
      <c r="S34" s="7">
        <v>2088.5300000000002</v>
      </c>
      <c r="T34" s="7">
        <v>0</v>
      </c>
      <c r="U34" s="7">
        <f t="shared" si="0"/>
        <v>8338.93</v>
      </c>
      <c r="V34" s="7">
        <v>1250.8399999999999</v>
      </c>
      <c r="W34" s="7">
        <f t="shared" si="1"/>
        <v>9589.77</v>
      </c>
      <c r="X34" s="6" t="s">
        <v>196</v>
      </c>
      <c r="Y34" s="5" t="s">
        <v>33</v>
      </c>
      <c r="Z34" s="6"/>
    </row>
    <row r="35" spans="1:26" ht="15.75" customHeight="1" x14ac:dyDescent="0.3">
      <c r="A35" s="4">
        <v>45526</v>
      </c>
      <c r="B35" s="5" t="s">
        <v>139</v>
      </c>
      <c r="C35" s="6" t="s">
        <v>204</v>
      </c>
      <c r="D35" s="6"/>
      <c r="E35" s="6" t="s">
        <v>197</v>
      </c>
      <c r="F35" s="6" t="s">
        <v>113</v>
      </c>
      <c r="G35" s="6" t="s">
        <v>29</v>
      </c>
      <c r="H35" s="6" t="s">
        <v>29</v>
      </c>
      <c r="I35" s="6" t="s">
        <v>29</v>
      </c>
      <c r="J35" s="6" t="s">
        <v>78</v>
      </c>
      <c r="K35" s="6" t="s">
        <v>79</v>
      </c>
      <c r="L35" s="6">
        <v>1</v>
      </c>
      <c r="M35" s="6">
        <v>20000</v>
      </c>
      <c r="N35" s="6">
        <v>0</v>
      </c>
      <c r="O35" s="6">
        <v>20000</v>
      </c>
      <c r="P35" s="7">
        <v>0</v>
      </c>
      <c r="Q35" s="7">
        <v>5720</v>
      </c>
      <c r="R35" s="7">
        <v>10.4</v>
      </c>
      <c r="S35" s="7">
        <v>1914.48</v>
      </c>
      <c r="T35" s="7">
        <v>0</v>
      </c>
      <c r="U35" s="7">
        <f t="shared" si="0"/>
        <v>7644.8799999999992</v>
      </c>
      <c r="V35" s="7">
        <v>1146.73</v>
      </c>
      <c r="W35" s="7">
        <f t="shared" si="1"/>
        <v>8791.6099999999988</v>
      </c>
      <c r="X35" s="6" t="s">
        <v>196</v>
      </c>
      <c r="Y35" s="5" t="s">
        <v>33</v>
      </c>
      <c r="Z35" s="6"/>
    </row>
    <row r="36" spans="1:26" ht="15.75" customHeight="1" x14ac:dyDescent="0.3">
      <c r="A36" s="4">
        <v>45523</v>
      </c>
      <c r="B36" s="5" t="s">
        <v>34</v>
      </c>
      <c r="C36" s="6" t="s">
        <v>35</v>
      </c>
      <c r="D36" s="6"/>
      <c r="E36" s="6" t="s">
        <v>199</v>
      </c>
      <c r="F36" s="6" t="s">
        <v>36</v>
      </c>
      <c r="G36" s="6" t="s">
        <v>29</v>
      </c>
      <c r="H36" s="6" t="s">
        <v>29</v>
      </c>
      <c r="I36" s="6" t="s">
        <v>30</v>
      </c>
      <c r="J36" s="6" t="s">
        <v>37</v>
      </c>
      <c r="K36" s="6" t="s">
        <v>32</v>
      </c>
      <c r="L36" s="6">
        <v>1</v>
      </c>
      <c r="M36" s="6">
        <v>4</v>
      </c>
      <c r="N36" s="6">
        <v>29.45</v>
      </c>
      <c r="O36" s="6">
        <v>30</v>
      </c>
      <c r="P36" s="7">
        <v>0</v>
      </c>
      <c r="Q36" s="7">
        <v>43.34</v>
      </c>
      <c r="R36" s="7">
        <v>10.4</v>
      </c>
      <c r="S36" s="7">
        <v>21.21</v>
      </c>
      <c r="T36" s="7">
        <v>0</v>
      </c>
      <c r="U36" s="7">
        <f t="shared" si="0"/>
        <v>74.95</v>
      </c>
      <c r="V36" s="7">
        <v>11.24</v>
      </c>
      <c r="W36" s="7">
        <f t="shared" si="1"/>
        <v>86.19</v>
      </c>
      <c r="X36" s="6" t="s">
        <v>196</v>
      </c>
      <c r="Y36" s="5" t="s">
        <v>33</v>
      </c>
      <c r="Z36" s="6"/>
    </row>
    <row r="37" spans="1:26" ht="15.75" customHeight="1" x14ac:dyDescent="0.3">
      <c r="A37" s="4">
        <v>45527</v>
      </c>
      <c r="B37" s="5" t="s">
        <v>187</v>
      </c>
      <c r="C37" s="6"/>
      <c r="D37" s="6"/>
      <c r="E37" s="6" t="s">
        <v>197</v>
      </c>
      <c r="F37" s="6" t="s">
        <v>200</v>
      </c>
      <c r="G37" s="6" t="s">
        <v>29</v>
      </c>
      <c r="H37" s="6" t="s">
        <v>29</v>
      </c>
      <c r="I37" s="6" t="s">
        <v>55</v>
      </c>
      <c r="J37" s="6" t="s">
        <v>188</v>
      </c>
      <c r="K37" s="6" t="s">
        <v>32</v>
      </c>
      <c r="L37" s="6">
        <v>1</v>
      </c>
      <c r="M37" s="6">
        <v>151.5</v>
      </c>
      <c r="N37" s="6">
        <v>139.19999999999999</v>
      </c>
      <c r="O37" s="6">
        <v>152</v>
      </c>
      <c r="P37" s="7">
        <v>0</v>
      </c>
      <c r="Q37" s="7">
        <v>288.8</v>
      </c>
      <c r="R37" s="7">
        <v>10.4</v>
      </c>
      <c r="S37" s="7">
        <v>141.37</v>
      </c>
      <c r="T37" s="7">
        <v>0</v>
      </c>
      <c r="U37" s="7">
        <f t="shared" si="0"/>
        <v>440.57</v>
      </c>
      <c r="V37" s="7">
        <v>66.09</v>
      </c>
      <c r="W37" s="7">
        <f t="shared" si="1"/>
        <v>506.65999999999997</v>
      </c>
      <c r="X37" s="6" t="s">
        <v>196</v>
      </c>
      <c r="Y37" s="5" t="s">
        <v>33</v>
      </c>
      <c r="Z37" s="6"/>
    </row>
    <row r="38" spans="1:26" ht="15.75" customHeight="1" x14ac:dyDescent="0.3">
      <c r="A38" s="4">
        <v>45527</v>
      </c>
      <c r="B38" s="5" t="s">
        <v>189</v>
      </c>
      <c r="C38" s="6"/>
      <c r="D38" s="6"/>
      <c r="E38" s="6" t="s">
        <v>197</v>
      </c>
      <c r="F38" s="6" t="s">
        <v>69</v>
      </c>
      <c r="G38" s="6" t="s">
        <v>29</v>
      </c>
      <c r="H38" s="6" t="s">
        <v>29</v>
      </c>
      <c r="I38" s="6" t="s">
        <v>30</v>
      </c>
      <c r="J38" s="6" t="s">
        <v>190</v>
      </c>
      <c r="K38" s="6" t="s">
        <v>32</v>
      </c>
      <c r="L38" s="6">
        <v>3</v>
      </c>
      <c r="M38" s="6">
        <v>19.510000000000002</v>
      </c>
      <c r="N38" s="6">
        <v>11.44</v>
      </c>
      <c r="O38" s="6">
        <v>20</v>
      </c>
      <c r="P38" s="7">
        <v>0</v>
      </c>
      <c r="Q38" s="7">
        <v>43.34</v>
      </c>
      <c r="R38" s="7">
        <v>10.4</v>
      </c>
      <c r="S38" s="7">
        <v>21.21</v>
      </c>
      <c r="T38" s="7">
        <v>0</v>
      </c>
      <c r="U38" s="7">
        <f t="shared" si="0"/>
        <v>74.95</v>
      </c>
      <c r="V38" s="7">
        <v>11.24</v>
      </c>
      <c r="W38" s="7">
        <f t="shared" si="1"/>
        <v>86.19</v>
      </c>
      <c r="X38" s="6" t="s">
        <v>196</v>
      </c>
      <c r="Y38" s="5" t="s">
        <v>33</v>
      </c>
      <c r="Z38" s="6"/>
    </row>
    <row r="39" spans="1:26" ht="15.75" customHeight="1" x14ac:dyDescent="0.3">
      <c r="A39" s="4">
        <v>45527</v>
      </c>
      <c r="B39" s="5" t="s">
        <v>191</v>
      </c>
      <c r="C39" s="6"/>
      <c r="D39" s="6"/>
      <c r="E39" s="6" t="s">
        <v>197</v>
      </c>
      <c r="F39" s="6" t="s">
        <v>192</v>
      </c>
      <c r="G39" s="6" t="s">
        <v>29</v>
      </c>
      <c r="H39" s="6" t="s">
        <v>29</v>
      </c>
      <c r="I39" s="6" t="s">
        <v>55</v>
      </c>
      <c r="J39" s="6" t="s">
        <v>193</v>
      </c>
      <c r="K39" s="6" t="s">
        <v>32</v>
      </c>
      <c r="L39" s="6">
        <v>2</v>
      </c>
      <c r="M39" s="6">
        <v>50</v>
      </c>
      <c r="N39" s="6">
        <v>36.479999999999997</v>
      </c>
      <c r="O39" s="6">
        <v>50</v>
      </c>
      <c r="P39" s="7">
        <v>0</v>
      </c>
      <c r="Q39" s="7">
        <v>95</v>
      </c>
      <c r="R39" s="7">
        <v>10.4</v>
      </c>
      <c r="S39" s="7">
        <v>195.27</v>
      </c>
      <c r="T39" s="7">
        <v>303.92</v>
      </c>
      <c r="U39" s="7">
        <f t="shared" si="0"/>
        <v>604.59</v>
      </c>
      <c r="V39" s="7">
        <v>90.69</v>
      </c>
      <c r="W39" s="7">
        <f t="shared" si="1"/>
        <v>695.28</v>
      </c>
      <c r="X39" s="6" t="s">
        <v>196</v>
      </c>
      <c r="Y39" s="5" t="s">
        <v>33</v>
      </c>
      <c r="Z39" s="6"/>
    </row>
    <row r="40" spans="1:26" ht="15.75" customHeight="1" x14ac:dyDescent="0.3">
      <c r="A40" s="4">
        <v>45527</v>
      </c>
      <c r="B40" s="5" t="s">
        <v>194</v>
      </c>
      <c r="C40" s="6"/>
      <c r="D40" s="6"/>
      <c r="E40" s="6" t="s">
        <v>197</v>
      </c>
      <c r="F40" s="6" t="s">
        <v>206</v>
      </c>
      <c r="G40" s="6" t="s">
        <v>29</v>
      </c>
      <c r="H40" s="6" t="s">
        <v>29</v>
      </c>
      <c r="I40" s="6" t="s">
        <v>30</v>
      </c>
      <c r="J40" s="6" t="s">
        <v>39</v>
      </c>
      <c r="K40" s="6" t="s">
        <v>32</v>
      </c>
      <c r="L40" s="6">
        <v>4</v>
      </c>
      <c r="M40" s="6">
        <v>3363.9</v>
      </c>
      <c r="N40" s="6">
        <v>1278</v>
      </c>
      <c r="O40" s="6">
        <v>3364</v>
      </c>
      <c r="P40" s="7">
        <v>0</v>
      </c>
      <c r="Q40" s="7">
        <v>4373.2</v>
      </c>
      <c r="R40" s="7">
        <v>10.4</v>
      </c>
      <c r="S40" s="7">
        <v>2140.6799999999998</v>
      </c>
      <c r="T40" s="7">
        <v>0</v>
      </c>
      <c r="U40" s="7">
        <f t="shared" si="0"/>
        <v>6524.2799999999988</v>
      </c>
      <c r="V40" s="7">
        <v>978.64</v>
      </c>
      <c r="W40" s="7">
        <f t="shared" si="1"/>
        <v>7502.9199999999992</v>
      </c>
      <c r="X40" s="6" t="s">
        <v>196</v>
      </c>
      <c r="Y40" s="5" t="s">
        <v>33</v>
      </c>
      <c r="Z40" s="6"/>
    </row>
    <row r="41" spans="1:26" ht="15.75" customHeight="1" x14ac:dyDescent="0.3">
      <c r="A41" s="4">
        <v>45527</v>
      </c>
      <c r="B41" s="5" t="s">
        <v>195</v>
      </c>
      <c r="C41" s="6"/>
      <c r="D41" s="6"/>
      <c r="E41" s="6" t="s">
        <v>197</v>
      </c>
      <c r="F41" s="6" t="s">
        <v>41</v>
      </c>
      <c r="G41" s="6" t="s">
        <v>29</v>
      </c>
      <c r="H41" s="6" t="s">
        <v>29</v>
      </c>
      <c r="I41" s="6" t="s">
        <v>42</v>
      </c>
      <c r="J41" s="6" t="s">
        <v>43</v>
      </c>
      <c r="K41" s="6" t="s">
        <v>32</v>
      </c>
      <c r="L41" s="6">
        <v>1</v>
      </c>
      <c r="M41" s="6">
        <v>232.47</v>
      </c>
      <c r="N41" s="6">
        <v>320</v>
      </c>
      <c r="O41" s="6">
        <v>320</v>
      </c>
      <c r="P41" s="7">
        <v>0</v>
      </c>
      <c r="Q41" s="7">
        <v>774.4</v>
      </c>
      <c r="R41" s="7">
        <v>10.4</v>
      </c>
      <c r="S41" s="7">
        <v>379.07</v>
      </c>
      <c r="T41" s="7">
        <v>0</v>
      </c>
      <c r="U41" s="7">
        <f t="shared" si="0"/>
        <v>1163.8699999999999</v>
      </c>
      <c r="V41" s="7">
        <v>174.58</v>
      </c>
      <c r="W41" s="7">
        <f t="shared" si="1"/>
        <v>1338.4499999999998</v>
      </c>
      <c r="X41" s="6" t="s">
        <v>196</v>
      </c>
      <c r="Y41" s="5" t="s">
        <v>33</v>
      </c>
      <c r="Z41" s="6"/>
    </row>
    <row r="42" spans="1:26" ht="15.75" customHeight="1" x14ac:dyDescent="0.3">
      <c r="A42" s="4">
        <v>45526</v>
      </c>
      <c r="B42" s="5" t="s">
        <v>150</v>
      </c>
      <c r="C42" s="6"/>
      <c r="D42" s="6"/>
      <c r="E42" s="6" t="s">
        <v>197</v>
      </c>
      <c r="F42" s="6" t="s">
        <v>118</v>
      </c>
      <c r="G42" s="6" t="s">
        <v>29</v>
      </c>
      <c r="H42" s="6" t="s">
        <v>29</v>
      </c>
      <c r="I42" s="6" t="s">
        <v>30</v>
      </c>
      <c r="J42" s="6" t="s">
        <v>59</v>
      </c>
      <c r="K42" s="6" t="s">
        <v>32</v>
      </c>
      <c r="L42" s="6">
        <v>1</v>
      </c>
      <c r="M42" s="6">
        <v>1</v>
      </c>
      <c r="N42" s="6">
        <v>2.6</v>
      </c>
      <c r="O42" s="6">
        <v>3</v>
      </c>
      <c r="P42" s="7">
        <v>0</v>
      </c>
      <c r="Q42" s="7">
        <v>43.34</v>
      </c>
      <c r="R42" s="7">
        <v>10.4</v>
      </c>
      <c r="S42" s="7">
        <v>21.21</v>
      </c>
      <c r="T42" s="7">
        <v>0</v>
      </c>
      <c r="U42" s="7">
        <f t="shared" si="0"/>
        <v>74.95</v>
      </c>
      <c r="V42" s="7">
        <v>11.24</v>
      </c>
      <c r="W42" s="7">
        <f t="shared" si="1"/>
        <v>86.19</v>
      </c>
      <c r="X42" s="6" t="s">
        <v>196</v>
      </c>
      <c r="Y42" s="5" t="s">
        <v>33</v>
      </c>
      <c r="Z42" s="6"/>
    </row>
    <row r="43" spans="1:26" ht="15.75" customHeight="1" x14ac:dyDescent="0.3">
      <c r="A43" s="4">
        <v>45526</v>
      </c>
      <c r="B43" s="5" t="s">
        <v>151</v>
      </c>
      <c r="C43" s="6"/>
      <c r="D43" s="6"/>
      <c r="E43" s="6" t="s">
        <v>197</v>
      </c>
      <c r="F43" s="6" t="s">
        <v>152</v>
      </c>
      <c r="G43" s="6" t="s">
        <v>29</v>
      </c>
      <c r="H43" s="6" t="s">
        <v>29</v>
      </c>
      <c r="I43" s="6" t="s">
        <v>30</v>
      </c>
      <c r="J43" s="6" t="s">
        <v>153</v>
      </c>
      <c r="K43" s="6" t="s">
        <v>32</v>
      </c>
      <c r="L43" s="6">
        <v>2</v>
      </c>
      <c r="M43" s="6">
        <v>1265</v>
      </c>
      <c r="N43" s="6">
        <v>570</v>
      </c>
      <c r="O43" s="6">
        <v>1265</v>
      </c>
      <c r="P43" s="7">
        <v>0</v>
      </c>
      <c r="Q43" s="7">
        <v>1644.5</v>
      </c>
      <c r="R43" s="7">
        <v>10.4</v>
      </c>
      <c r="S43" s="7">
        <v>804.98</v>
      </c>
      <c r="T43" s="7">
        <v>0</v>
      </c>
      <c r="U43" s="7">
        <f t="shared" si="0"/>
        <v>2459.88</v>
      </c>
      <c r="V43" s="7">
        <v>368.98</v>
      </c>
      <c r="W43" s="7">
        <f t="shared" si="1"/>
        <v>2828.86</v>
      </c>
      <c r="X43" s="6" t="s">
        <v>196</v>
      </c>
      <c r="Y43" s="5" t="s">
        <v>33</v>
      </c>
      <c r="Z43" s="6"/>
    </row>
    <row r="44" spans="1:26" ht="15.75" customHeight="1" x14ac:dyDescent="0.3">
      <c r="A44" s="4">
        <v>45526</v>
      </c>
      <c r="B44" s="5" t="s">
        <v>154</v>
      </c>
      <c r="C44" s="6">
        <v>87603286</v>
      </c>
      <c r="D44" s="6"/>
      <c r="E44" s="6" t="s">
        <v>197</v>
      </c>
      <c r="F44" s="6" t="s">
        <v>155</v>
      </c>
      <c r="G44" s="6" t="s">
        <v>29</v>
      </c>
      <c r="H44" s="6" t="s">
        <v>29</v>
      </c>
      <c r="I44" s="6" t="s">
        <v>29</v>
      </c>
      <c r="J44" s="6" t="s">
        <v>156</v>
      </c>
      <c r="K44" s="6" t="s">
        <v>32</v>
      </c>
      <c r="L44" s="6">
        <v>2</v>
      </c>
      <c r="M44" s="6">
        <v>41.91</v>
      </c>
      <c r="N44" s="6">
        <v>26.02</v>
      </c>
      <c r="O44" s="6">
        <v>42</v>
      </c>
      <c r="P44" s="7">
        <v>0</v>
      </c>
      <c r="Q44" s="7">
        <v>43.34</v>
      </c>
      <c r="R44" s="7">
        <v>10.4</v>
      </c>
      <c r="S44" s="7">
        <v>107.13</v>
      </c>
      <c r="T44" s="7">
        <v>175.52</v>
      </c>
      <c r="U44" s="7">
        <f t="shared" si="0"/>
        <v>336.39</v>
      </c>
      <c r="V44" s="7">
        <v>50.46</v>
      </c>
      <c r="W44" s="7">
        <f t="shared" si="1"/>
        <v>386.84999999999997</v>
      </c>
      <c r="X44" s="6" t="s">
        <v>196</v>
      </c>
      <c r="Y44" s="5" t="s">
        <v>33</v>
      </c>
      <c r="Z44" s="6"/>
    </row>
    <row r="45" spans="1:26" ht="15.75" customHeight="1" x14ac:dyDescent="0.3">
      <c r="A45" s="4">
        <v>45526</v>
      </c>
      <c r="B45" s="5" t="s">
        <v>157</v>
      </c>
      <c r="C45" s="6"/>
      <c r="D45" s="6"/>
      <c r="E45" s="6" t="s">
        <v>197</v>
      </c>
      <c r="F45" s="6" t="s">
        <v>158</v>
      </c>
      <c r="G45" s="6" t="s">
        <v>29</v>
      </c>
      <c r="H45" s="6" t="s">
        <v>29</v>
      </c>
      <c r="I45" s="6" t="s">
        <v>55</v>
      </c>
      <c r="J45" s="6" t="s">
        <v>129</v>
      </c>
      <c r="K45" s="6" t="s">
        <v>32</v>
      </c>
      <c r="L45" s="6">
        <v>4</v>
      </c>
      <c r="M45" s="6">
        <v>100.8</v>
      </c>
      <c r="N45" s="6">
        <v>69.97</v>
      </c>
      <c r="O45" s="6">
        <v>101</v>
      </c>
      <c r="P45" s="7">
        <v>0</v>
      </c>
      <c r="Q45" s="7">
        <v>191.9</v>
      </c>
      <c r="R45" s="7">
        <v>10.4</v>
      </c>
      <c r="S45" s="7">
        <v>93.94</v>
      </c>
      <c r="T45" s="7">
        <v>0</v>
      </c>
      <c r="U45" s="7">
        <f t="shared" si="0"/>
        <v>296.24</v>
      </c>
      <c r="V45" s="7">
        <v>44.44</v>
      </c>
      <c r="W45" s="7">
        <f t="shared" si="1"/>
        <v>340.68</v>
      </c>
      <c r="X45" s="6" t="s">
        <v>196</v>
      </c>
      <c r="Y45" s="5" t="s">
        <v>33</v>
      </c>
      <c r="Z45" s="6"/>
    </row>
    <row r="46" spans="1:26" ht="15.75" customHeight="1" x14ac:dyDescent="0.3">
      <c r="A46" s="4">
        <v>45525</v>
      </c>
      <c r="B46" s="5" t="s">
        <v>117</v>
      </c>
      <c r="C46" s="6">
        <v>87602239</v>
      </c>
      <c r="D46" s="6"/>
      <c r="E46" s="6" t="s">
        <v>197</v>
      </c>
      <c r="F46" s="6" t="s">
        <v>118</v>
      </c>
      <c r="G46" s="6" t="s">
        <v>29</v>
      </c>
      <c r="H46" s="6" t="s">
        <v>29</v>
      </c>
      <c r="I46" s="6" t="s">
        <v>30</v>
      </c>
      <c r="J46" s="6" t="s">
        <v>59</v>
      </c>
      <c r="K46" s="6" t="s">
        <v>32</v>
      </c>
      <c r="L46" s="6">
        <v>1</v>
      </c>
      <c r="M46" s="6">
        <v>1.06</v>
      </c>
      <c r="N46" s="6">
        <v>2.48</v>
      </c>
      <c r="O46" s="6">
        <v>3</v>
      </c>
      <c r="P46" s="7">
        <v>0</v>
      </c>
      <c r="Q46" s="7">
        <v>43.34</v>
      </c>
      <c r="R46" s="7">
        <v>10.4</v>
      </c>
      <c r="S46" s="7">
        <v>21.21</v>
      </c>
      <c r="T46" s="7">
        <v>0</v>
      </c>
      <c r="U46" s="7">
        <f t="shared" si="0"/>
        <v>74.95</v>
      </c>
      <c r="V46" s="7">
        <v>11.24</v>
      </c>
      <c r="W46" s="7">
        <f t="shared" si="1"/>
        <v>86.19</v>
      </c>
      <c r="X46" s="6" t="s">
        <v>196</v>
      </c>
      <c r="Y46" s="5" t="s">
        <v>33</v>
      </c>
      <c r="Z46" s="6"/>
    </row>
    <row r="47" spans="1:26" ht="15.75" customHeight="1" x14ac:dyDescent="0.3">
      <c r="A47" s="4">
        <v>45525</v>
      </c>
      <c r="B47" s="5" t="s">
        <v>122</v>
      </c>
      <c r="C47" s="6"/>
      <c r="D47" s="6"/>
      <c r="E47" s="6" t="s">
        <v>197</v>
      </c>
      <c r="F47" s="6" t="s">
        <v>123</v>
      </c>
      <c r="G47" s="6" t="s">
        <v>29</v>
      </c>
      <c r="H47" s="6" t="s">
        <v>29</v>
      </c>
      <c r="I47" s="6" t="s">
        <v>29</v>
      </c>
      <c r="J47" s="6" t="s">
        <v>124</v>
      </c>
      <c r="K47" s="6" t="s">
        <v>32</v>
      </c>
      <c r="L47" s="6">
        <v>2</v>
      </c>
      <c r="M47" s="6">
        <v>1515</v>
      </c>
      <c r="N47" s="6">
        <v>492</v>
      </c>
      <c r="O47" s="6">
        <v>1515</v>
      </c>
      <c r="P47" s="7">
        <v>0</v>
      </c>
      <c r="Q47" s="7">
        <v>606</v>
      </c>
      <c r="R47" s="7">
        <v>10.4</v>
      </c>
      <c r="S47" s="7">
        <v>1572.26</v>
      </c>
      <c r="T47" s="7">
        <v>2605.9699999999998</v>
      </c>
      <c r="U47" s="7">
        <f t="shared" si="0"/>
        <v>4794.6299999999992</v>
      </c>
      <c r="V47" s="7">
        <v>719.19</v>
      </c>
      <c r="W47" s="7">
        <f t="shared" si="1"/>
        <v>5513.82</v>
      </c>
      <c r="X47" s="6" t="s">
        <v>196</v>
      </c>
      <c r="Y47" s="5" t="s">
        <v>33</v>
      </c>
      <c r="Z47" s="6"/>
    </row>
    <row r="48" spans="1:26" ht="15.75" customHeight="1" x14ac:dyDescent="0.3">
      <c r="A48" s="4">
        <v>45525</v>
      </c>
      <c r="B48" s="5" t="s">
        <v>125</v>
      </c>
      <c r="C48" s="6"/>
      <c r="D48" s="6"/>
      <c r="E48" s="6" t="s">
        <v>197</v>
      </c>
      <c r="F48" s="6" t="s">
        <v>200</v>
      </c>
      <c r="G48" s="6" t="s">
        <v>29</v>
      </c>
      <c r="H48" s="6" t="s">
        <v>29</v>
      </c>
      <c r="I48" s="6" t="s">
        <v>55</v>
      </c>
      <c r="J48" s="6" t="s">
        <v>126</v>
      </c>
      <c r="K48" s="6" t="s">
        <v>32</v>
      </c>
      <c r="L48" s="6">
        <v>1</v>
      </c>
      <c r="M48" s="6">
        <v>126</v>
      </c>
      <c r="N48" s="6">
        <v>87.48</v>
      </c>
      <c r="O48" s="6">
        <v>126</v>
      </c>
      <c r="P48" s="7">
        <v>0</v>
      </c>
      <c r="Q48" s="7">
        <v>239.4</v>
      </c>
      <c r="R48" s="7">
        <v>10.4</v>
      </c>
      <c r="S48" s="7">
        <v>117.19</v>
      </c>
      <c r="T48" s="7">
        <v>0</v>
      </c>
      <c r="U48" s="7">
        <f t="shared" si="0"/>
        <v>366.99</v>
      </c>
      <c r="V48" s="7">
        <v>55.05</v>
      </c>
      <c r="W48" s="7">
        <f t="shared" si="1"/>
        <v>422.04</v>
      </c>
      <c r="X48" s="6" t="s">
        <v>196</v>
      </c>
      <c r="Y48" s="5" t="s">
        <v>33</v>
      </c>
      <c r="Z48" s="6"/>
    </row>
    <row r="49" spans="1:26" ht="15.75" customHeight="1" x14ac:dyDescent="0.3">
      <c r="A49" s="4">
        <v>45524</v>
      </c>
      <c r="B49" s="5" t="s">
        <v>90</v>
      </c>
      <c r="C49" s="6">
        <v>87598560</v>
      </c>
      <c r="D49" s="6"/>
      <c r="E49" s="6" t="s">
        <v>197</v>
      </c>
      <c r="F49" s="6" t="s">
        <v>198</v>
      </c>
      <c r="G49" s="6" t="s">
        <v>29</v>
      </c>
      <c r="H49" s="6" t="s">
        <v>29</v>
      </c>
      <c r="I49" s="6" t="s">
        <v>74</v>
      </c>
      <c r="J49" s="6" t="s">
        <v>91</v>
      </c>
      <c r="K49" s="6" t="s">
        <v>32</v>
      </c>
      <c r="L49" s="6">
        <v>1</v>
      </c>
      <c r="M49" s="6">
        <v>1.03</v>
      </c>
      <c r="N49" s="6">
        <v>1.73</v>
      </c>
      <c r="O49" s="6">
        <v>2</v>
      </c>
      <c r="P49" s="7">
        <v>0</v>
      </c>
      <c r="Q49" s="7">
        <v>43.34</v>
      </c>
      <c r="R49" s="7">
        <v>10.4</v>
      </c>
      <c r="S49" s="7">
        <v>21.21</v>
      </c>
      <c r="T49" s="7">
        <v>0</v>
      </c>
      <c r="U49" s="7">
        <f t="shared" si="0"/>
        <v>74.95</v>
      </c>
      <c r="V49" s="7">
        <v>11.24</v>
      </c>
      <c r="W49" s="7">
        <f t="shared" si="1"/>
        <v>86.19</v>
      </c>
      <c r="X49" s="6" t="s">
        <v>196</v>
      </c>
      <c r="Y49" s="5" t="s">
        <v>33</v>
      </c>
      <c r="Z49" s="6"/>
    </row>
    <row r="50" spans="1:26" ht="15.75" customHeight="1" x14ac:dyDescent="0.3">
      <c r="A50" s="4">
        <v>45524</v>
      </c>
      <c r="B50" s="5" t="s">
        <v>92</v>
      </c>
      <c r="C50" s="6"/>
      <c r="D50" s="6"/>
      <c r="E50" s="6" t="s">
        <v>197</v>
      </c>
      <c r="F50" s="6" t="s">
        <v>93</v>
      </c>
      <c r="G50" s="6" t="s">
        <v>29</v>
      </c>
      <c r="H50" s="6" t="s">
        <v>29</v>
      </c>
      <c r="I50" s="6" t="s">
        <v>30</v>
      </c>
      <c r="J50" s="6" t="s">
        <v>94</v>
      </c>
      <c r="K50" s="6" t="s">
        <v>32</v>
      </c>
      <c r="L50" s="6">
        <v>1</v>
      </c>
      <c r="M50" s="6">
        <v>6.21</v>
      </c>
      <c r="N50" s="6">
        <v>1.05</v>
      </c>
      <c r="O50" s="6">
        <v>7</v>
      </c>
      <c r="P50" s="7">
        <v>0</v>
      </c>
      <c r="Q50" s="7">
        <v>43.34</v>
      </c>
      <c r="R50" s="7">
        <v>10.4</v>
      </c>
      <c r="S50" s="7">
        <v>21.21</v>
      </c>
      <c r="T50" s="7">
        <v>0</v>
      </c>
      <c r="U50" s="7">
        <f t="shared" si="0"/>
        <v>74.95</v>
      </c>
      <c r="V50" s="7">
        <v>11.24</v>
      </c>
      <c r="W50" s="7">
        <f t="shared" si="1"/>
        <v>86.19</v>
      </c>
      <c r="X50" s="6" t="s">
        <v>196</v>
      </c>
      <c r="Y50" s="5" t="s">
        <v>33</v>
      </c>
      <c r="Z50" s="6"/>
    </row>
    <row r="51" spans="1:26" ht="15.75" customHeight="1" x14ac:dyDescent="0.3">
      <c r="A51" s="4">
        <v>45524</v>
      </c>
      <c r="B51" s="5" t="s">
        <v>95</v>
      </c>
      <c r="C51" s="6">
        <v>87601032</v>
      </c>
      <c r="D51" s="6"/>
      <c r="E51" s="6" t="s">
        <v>197</v>
      </c>
      <c r="F51" s="6" t="s">
        <v>96</v>
      </c>
      <c r="G51" s="6" t="s">
        <v>29</v>
      </c>
      <c r="H51" s="6" t="s">
        <v>29</v>
      </c>
      <c r="I51" s="6" t="s">
        <v>74</v>
      </c>
      <c r="J51" s="6" t="s">
        <v>97</v>
      </c>
      <c r="K51" s="6" t="s">
        <v>32</v>
      </c>
      <c r="L51" s="6">
        <v>1</v>
      </c>
      <c r="M51" s="6">
        <v>33</v>
      </c>
      <c r="N51" s="6">
        <v>6.18</v>
      </c>
      <c r="O51" s="6">
        <v>33</v>
      </c>
      <c r="P51" s="7">
        <v>0</v>
      </c>
      <c r="Q51" s="7">
        <v>57.42</v>
      </c>
      <c r="R51" s="7">
        <v>10.4</v>
      </c>
      <c r="S51" s="7">
        <v>106.76</v>
      </c>
      <c r="T51" s="7">
        <v>160.66999999999999</v>
      </c>
      <c r="U51" s="7">
        <f t="shared" si="0"/>
        <v>335.25</v>
      </c>
      <c r="V51" s="7">
        <v>50.29</v>
      </c>
      <c r="W51" s="7">
        <f t="shared" si="1"/>
        <v>385.54</v>
      </c>
      <c r="X51" s="6" t="s">
        <v>196</v>
      </c>
      <c r="Y51" s="5" t="s">
        <v>33</v>
      </c>
      <c r="Z51" s="6"/>
    </row>
    <row r="52" spans="1:26" ht="15.75" customHeight="1" x14ac:dyDescent="0.3">
      <c r="A52" s="4">
        <v>45524</v>
      </c>
      <c r="B52" s="5" t="s">
        <v>98</v>
      </c>
      <c r="C52" s="6"/>
      <c r="D52" s="6"/>
      <c r="E52" s="6" t="s">
        <v>197</v>
      </c>
      <c r="F52" s="6" t="s">
        <v>51</v>
      </c>
      <c r="G52" s="6" t="s">
        <v>29</v>
      </c>
      <c r="H52" s="6" t="s">
        <v>29</v>
      </c>
      <c r="I52" s="6" t="s">
        <v>30</v>
      </c>
      <c r="J52" s="6" t="s">
        <v>52</v>
      </c>
      <c r="K52" s="6" t="s">
        <v>32</v>
      </c>
      <c r="L52" s="6">
        <v>2</v>
      </c>
      <c r="M52" s="6">
        <v>50.36</v>
      </c>
      <c r="N52" s="6">
        <v>15.55</v>
      </c>
      <c r="O52" s="6">
        <v>51</v>
      </c>
      <c r="P52" s="7">
        <v>0</v>
      </c>
      <c r="Q52" s="7">
        <v>66.3</v>
      </c>
      <c r="R52" s="7">
        <v>10.4</v>
      </c>
      <c r="S52" s="7">
        <v>125.64</v>
      </c>
      <c r="T52" s="7">
        <v>190.37</v>
      </c>
      <c r="U52" s="7">
        <f t="shared" si="0"/>
        <v>392.71000000000004</v>
      </c>
      <c r="V52" s="7">
        <v>58.91</v>
      </c>
      <c r="W52" s="7">
        <f t="shared" si="1"/>
        <v>451.62</v>
      </c>
      <c r="X52" s="6" t="s">
        <v>196</v>
      </c>
      <c r="Y52" s="5" t="s">
        <v>33</v>
      </c>
      <c r="Z52" s="6"/>
    </row>
    <row r="53" spans="1:26" ht="15.75" customHeight="1" x14ac:dyDescent="0.3">
      <c r="A53" s="4">
        <v>45524</v>
      </c>
      <c r="B53" s="5" t="s">
        <v>99</v>
      </c>
      <c r="C53" s="6"/>
      <c r="D53" s="6"/>
      <c r="E53" s="6" t="s">
        <v>197</v>
      </c>
      <c r="F53" s="6" t="s">
        <v>100</v>
      </c>
      <c r="G53" s="6" t="s">
        <v>29</v>
      </c>
      <c r="H53" s="6" t="s">
        <v>29</v>
      </c>
      <c r="I53" s="6" t="s">
        <v>30</v>
      </c>
      <c r="J53" s="6" t="s">
        <v>101</v>
      </c>
      <c r="K53" s="6" t="s">
        <v>32</v>
      </c>
      <c r="L53" s="6">
        <v>1</v>
      </c>
      <c r="M53" s="6">
        <v>1.04</v>
      </c>
      <c r="N53" s="6">
        <v>1.73</v>
      </c>
      <c r="O53" s="6">
        <v>2</v>
      </c>
      <c r="P53" s="7">
        <v>0</v>
      </c>
      <c r="Q53" s="7">
        <v>43.34</v>
      </c>
      <c r="R53" s="7">
        <v>10.4</v>
      </c>
      <c r="S53" s="7">
        <v>81.290000000000006</v>
      </c>
      <c r="T53" s="7">
        <v>122.72</v>
      </c>
      <c r="U53" s="7">
        <f t="shared" si="0"/>
        <v>257.75</v>
      </c>
      <c r="V53" s="7">
        <v>38.659999999999997</v>
      </c>
      <c r="W53" s="7">
        <f t="shared" si="1"/>
        <v>296.40999999999997</v>
      </c>
      <c r="X53" s="6" t="s">
        <v>196</v>
      </c>
      <c r="Y53" s="5" t="s">
        <v>33</v>
      </c>
      <c r="Z53" s="6"/>
    </row>
    <row r="54" spans="1:26" ht="15.75" customHeight="1" x14ac:dyDescent="0.3">
      <c r="A54" s="4">
        <v>45524</v>
      </c>
      <c r="B54" s="5" t="s">
        <v>102</v>
      </c>
      <c r="C54" s="6"/>
      <c r="D54" s="6"/>
      <c r="E54" s="6" t="s">
        <v>197</v>
      </c>
      <c r="F54" s="6" t="s">
        <v>103</v>
      </c>
      <c r="G54" s="6" t="s">
        <v>29</v>
      </c>
      <c r="H54" s="6" t="s">
        <v>29</v>
      </c>
      <c r="I54" s="6" t="s">
        <v>30</v>
      </c>
      <c r="J54" s="6" t="s">
        <v>104</v>
      </c>
      <c r="K54" s="6" t="s">
        <v>32</v>
      </c>
      <c r="L54" s="6">
        <v>1</v>
      </c>
      <c r="M54" s="6">
        <v>2.0699999999999998</v>
      </c>
      <c r="N54" s="6">
        <v>2.81</v>
      </c>
      <c r="O54" s="6">
        <v>3</v>
      </c>
      <c r="P54" s="7">
        <v>0</v>
      </c>
      <c r="Q54" s="7">
        <v>43.34</v>
      </c>
      <c r="R54" s="7">
        <v>10.4</v>
      </c>
      <c r="S54" s="7">
        <v>21.21</v>
      </c>
      <c r="T54" s="7">
        <v>0</v>
      </c>
      <c r="U54" s="7">
        <f t="shared" si="0"/>
        <v>74.95</v>
      </c>
      <c r="V54" s="7">
        <v>11.24</v>
      </c>
      <c r="W54" s="7">
        <f t="shared" si="1"/>
        <v>86.19</v>
      </c>
      <c r="X54" s="6" t="s">
        <v>196</v>
      </c>
      <c r="Y54" s="5" t="s">
        <v>33</v>
      </c>
      <c r="Z54" s="6"/>
    </row>
    <row r="55" spans="1:26" ht="15.75" customHeight="1" x14ac:dyDescent="0.3">
      <c r="A55" s="4">
        <v>45524</v>
      </c>
      <c r="B55" s="5" t="s">
        <v>105</v>
      </c>
      <c r="C55" s="6"/>
      <c r="D55" s="6"/>
      <c r="E55" s="6" t="s">
        <v>197</v>
      </c>
      <c r="F55" s="6" t="s">
        <v>206</v>
      </c>
      <c r="G55" s="6" t="s">
        <v>29</v>
      </c>
      <c r="H55" s="6" t="s">
        <v>29</v>
      </c>
      <c r="I55" s="6" t="s">
        <v>30</v>
      </c>
      <c r="J55" s="6" t="s">
        <v>39</v>
      </c>
      <c r="K55" s="6" t="s">
        <v>32</v>
      </c>
      <c r="L55" s="6">
        <v>1</v>
      </c>
      <c r="M55" s="6">
        <v>206.1</v>
      </c>
      <c r="N55" s="6">
        <v>195</v>
      </c>
      <c r="O55" s="6">
        <v>207</v>
      </c>
      <c r="P55" s="7">
        <v>0</v>
      </c>
      <c r="Q55" s="7">
        <v>269.10000000000002</v>
      </c>
      <c r="R55" s="7">
        <v>10.4</v>
      </c>
      <c r="S55" s="7">
        <v>131.72</v>
      </c>
      <c r="T55" s="7">
        <v>0</v>
      </c>
      <c r="U55" s="7">
        <f t="shared" si="0"/>
        <v>411.22</v>
      </c>
      <c r="V55" s="7">
        <v>61.68</v>
      </c>
      <c r="W55" s="7">
        <f t="shared" si="1"/>
        <v>472.90000000000003</v>
      </c>
      <c r="X55" s="6" t="s">
        <v>196</v>
      </c>
      <c r="Y55" s="5" t="s">
        <v>33</v>
      </c>
      <c r="Z55" s="6"/>
    </row>
    <row r="56" spans="1:26" ht="15.75" customHeight="1" x14ac:dyDescent="0.3">
      <c r="A56" s="4">
        <v>45523</v>
      </c>
      <c r="B56" s="5" t="s">
        <v>38</v>
      </c>
      <c r="C56" s="6">
        <v>87596963</v>
      </c>
      <c r="D56" s="6"/>
      <c r="E56" s="6" t="s">
        <v>197</v>
      </c>
      <c r="F56" s="6" t="s">
        <v>206</v>
      </c>
      <c r="G56" s="6" t="s">
        <v>29</v>
      </c>
      <c r="H56" s="6" t="s">
        <v>29</v>
      </c>
      <c r="I56" s="6" t="s">
        <v>30</v>
      </c>
      <c r="J56" s="6" t="s">
        <v>39</v>
      </c>
      <c r="K56" s="6" t="s">
        <v>32</v>
      </c>
      <c r="L56" s="6">
        <v>1</v>
      </c>
      <c r="M56" s="6">
        <v>101.3</v>
      </c>
      <c r="N56" s="6">
        <v>141</v>
      </c>
      <c r="O56" s="6">
        <v>141</v>
      </c>
      <c r="P56" s="7">
        <v>0</v>
      </c>
      <c r="Q56" s="7">
        <v>183.3</v>
      </c>
      <c r="R56" s="7">
        <v>10.4</v>
      </c>
      <c r="S56" s="7">
        <v>89.73</v>
      </c>
      <c r="T56" s="7">
        <v>0</v>
      </c>
      <c r="U56" s="7">
        <f t="shared" si="0"/>
        <v>283.43</v>
      </c>
      <c r="V56" s="7">
        <v>42.51</v>
      </c>
      <c r="W56" s="7">
        <f t="shared" si="1"/>
        <v>325.94</v>
      </c>
      <c r="X56" s="6" t="s">
        <v>196</v>
      </c>
      <c r="Y56" s="5" t="s">
        <v>33</v>
      </c>
      <c r="Z56" s="6"/>
    </row>
    <row r="57" spans="1:26" ht="15.75" customHeight="1" x14ac:dyDescent="0.3">
      <c r="A57" s="4">
        <v>45523</v>
      </c>
      <c r="B57" s="5" t="s">
        <v>40</v>
      </c>
      <c r="C57" s="6">
        <v>87599908</v>
      </c>
      <c r="D57" s="6"/>
      <c r="E57" s="6" t="s">
        <v>197</v>
      </c>
      <c r="F57" s="6" t="s">
        <v>41</v>
      </c>
      <c r="G57" s="6" t="s">
        <v>29</v>
      </c>
      <c r="H57" s="6" t="s">
        <v>29</v>
      </c>
      <c r="I57" s="6" t="s">
        <v>42</v>
      </c>
      <c r="J57" s="6" t="s">
        <v>43</v>
      </c>
      <c r="K57" s="6" t="s">
        <v>32</v>
      </c>
      <c r="L57" s="6">
        <v>4</v>
      </c>
      <c r="M57" s="6">
        <v>105.6</v>
      </c>
      <c r="N57" s="6">
        <v>72</v>
      </c>
      <c r="O57" s="6">
        <v>106</v>
      </c>
      <c r="P57" s="7">
        <v>0</v>
      </c>
      <c r="Q57" s="7">
        <v>256.52</v>
      </c>
      <c r="R57" s="7">
        <v>10.4</v>
      </c>
      <c r="S57" s="7">
        <v>125.57</v>
      </c>
      <c r="T57" s="7">
        <v>0</v>
      </c>
      <c r="U57" s="7">
        <f t="shared" si="0"/>
        <v>392.48999999999995</v>
      </c>
      <c r="V57" s="7">
        <v>58.87</v>
      </c>
      <c r="W57" s="7">
        <f t="shared" si="1"/>
        <v>451.35999999999996</v>
      </c>
      <c r="X57" s="6" t="s">
        <v>196</v>
      </c>
      <c r="Y57" s="5" t="s">
        <v>33</v>
      </c>
      <c r="Z57" s="6"/>
    </row>
    <row r="58" spans="1:26" ht="15.75" customHeight="1" x14ac:dyDescent="0.3">
      <c r="A58" s="4">
        <v>45523</v>
      </c>
      <c r="B58" s="5" t="s">
        <v>44</v>
      </c>
      <c r="C58" s="6">
        <v>87598556</v>
      </c>
      <c r="D58" s="6"/>
      <c r="E58" s="6" t="s">
        <v>197</v>
      </c>
      <c r="F58" s="6" t="s">
        <v>45</v>
      </c>
      <c r="G58" s="6" t="s">
        <v>29</v>
      </c>
      <c r="H58" s="6" t="s">
        <v>29</v>
      </c>
      <c r="I58" s="6" t="s">
        <v>30</v>
      </c>
      <c r="J58" s="6" t="s">
        <v>46</v>
      </c>
      <c r="K58" s="6" t="s">
        <v>32</v>
      </c>
      <c r="L58" s="6">
        <v>2</v>
      </c>
      <c r="M58" s="6">
        <v>10.36</v>
      </c>
      <c r="N58" s="6">
        <v>31.6</v>
      </c>
      <c r="O58" s="6">
        <v>32</v>
      </c>
      <c r="P58" s="7">
        <v>0</v>
      </c>
      <c r="Q58" s="7">
        <v>43.34</v>
      </c>
      <c r="R58" s="7">
        <v>10.4</v>
      </c>
      <c r="S58" s="7">
        <v>150.69</v>
      </c>
      <c r="T58" s="7">
        <v>264.5</v>
      </c>
      <c r="U58" s="7">
        <f t="shared" si="0"/>
        <v>468.93</v>
      </c>
      <c r="V58" s="7">
        <v>70.34</v>
      </c>
      <c r="W58" s="7">
        <f t="shared" si="1"/>
        <v>539.27</v>
      </c>
      <c r="X58" s="6" t="s">
        <v>196</v>
      </c>
      <c r="Y58" s="5" t="s">
        <v>33</v>
      </c>
      <c r="Z58" s="6"/>
    </row>
    <row r="59" spans="1:26" ht="15.75" customHeight="1" x14ac:dyDescent="0.3">
      <c r="A59" s="4">
        <v>45523</v>
      </c>
      <c r="B59" s="5" t="s">
        <v>47</v>
      </c>
      <c r="C59" s="6">
        <v>87599746</v>
      </c>
      <c r="D59" s="6"/>
      <c r="E59" s="6" t="s">
        <v>197</v>
      </c>
      <c r="F59" s="6" t="s">
        <v>48</v>
      </c>
      <c r="G59" s="6" t="s">
        <v>29</v>
      </c>
      <c r="H59" s="6" t="s">
        <v>29</v>
      </c>
      <c r="I59" s="6" t="s">
        <v>29</v>
      </c>
      <c r="J59" s="6" t="s">
        <v>49</v>
      </c>
      <c r="K59" s="6" t="s">
        <v>32</v>
      </c>
      <c r="L59" s="6">
        <v>2</v>
      </c>
      <c r="M59" s="6">
        <v>50.4</v>
      </c>
      <c r="N59" s="6">
        <v>31.06</v>
      </c>
      <c r="O59" s="6">
        <v>51</v>
      </c>
      <c r="P59" s="7">
        <v>0</v>
      </c>
      <c r="Q59" s="7">
        <v>43.34</v>
      </c>
      <c r="R59" s="7">
        <v>10.4</v>
      </c>
      <c r="S59" s="7">
        <v>114.4</v>
      </c>
      <c r="T59" s="7">
        <v>190.37</v>
      </c>
      <c r="U59" s="7">
        <f t="shared" si="0"/>
        <v>358.51</v>
      </c>
      <c r="V59" s="7">
        <v>53.78</v>
      </c>
      <c r="W59" s="7">
        <f t="shared" si="1"/>
        <v>412.28999999999996</v>
      </c>
      <c r="X59" s="6" t="s">
        <v>196</v>
      </c>
      <c r="Y59" s="5" t="s">
        <v>33</v>
      </c>
      <c r="Z59" s="6"/>
    </row>
    <row r="60" spans="1:26" ht="15.75" customHeight="1" x14ac:dyDescent="0.3">
      <c r="A60" s="4">
        <v>45523</v>
      </c>
      <c r="B60" s="5" t="s">
        <v>50</v>
      </c>
      <c r="C60" s="6">
        <v>87599962</v>
      </c>
      <c r="D60" s="6"/>
      <c r="E60" s="6" t="s">
        <v>197</v>
      </c>
      <c r="F60" s="6" t="s">
        <v>51</v>
      </c>
      <c r="G60" s="6" t="s">
        <v>29</v>
      </c>
      <c r="H60" s="6" t="s">
        <v>29</v>
      </c>
      <c r="I60" s="6" t="s">
        <v>30</v>
      </c>
      <c r="J60" s="6" t="s">
        <v>52</v>
      </c>
      <c r="K60" s="6" t="s">
        <v>32</v>
      </c>
      <c r="L60" s="6">
        <v>3</v>
      </c>
      <c r="M60" s="6">
        <v>75.55</v>
      </c>
      <c r="N60" s="6">
        <v>22.7</v>
      </c>
      <c r="O60" s="6">
        <v>76</v>
      </c>
      <c r="P60" s="7">
        <v>0</v>
      </c>
      <c r="Q60" s="7">
        <v>98.8</v>
      </c>
      <c r="R60" s="7">
        <v>10.4</v>
      </c>
      <c r="S60" s="7">
        <v>161.74</v>
      </c>
      <c r="T60" s="7">
        <v>231.62</v>
      </c>
      <c r="U60" s="7">
        <f t="shared" si="0"/>
        <v>502.56</v>
      </c>
      <c r="V60" s="7">
        <v>75.38</v>
      </c>
      <c r="W60" s="7">
        <f t="shared" si="1"/>
        <v>577.94000000000005</v>
      </c>
      <c r="X60" s="6" t="s">
        <v>196</v>
      </c>
      <c r="Y60" s="5" t="s">
        <v>33</v>
      </c>
      <c r="Z60" s="6"/>
    </row>
    <row r="61" spans="1:26" ht="15.75" customHeight="1" x14ac:dyDescent="0.3">
      <c r="A61" s="4">
        <v>45523</v>
      </c>
      <c r="B61" s="5" t="s">
        <v>53</v>
      </c>
      <c r="C61" s="6">
        <v>87598951</v>
      </c>
      <c r="D61" s="6"/>
      <c r="E61" s="6" t="s">
        <v>197</v>
      </c>
      <c r="F61" s="6" t="s">
        <v>54</v>
      </c>
      <c r="G61" s="6" t="s">
        <v>29</v>
      </c>
      <c r="H61" s="6" t="s">
        <v>29</v>
      </c>
      <c r="I61" s="6" t="s">
        <v>55</v>
      </c>
      <c r="J61" s="6" t="s">
        <v>56</v>
      </c>
      <c r="K61" s="6" t="s">
        <v>32</v>
      </c>
      <c r="L61" s="6">
        <v>1</v>
      </c>
      <c r="M61" s="6">
        <v>10.36</v>
      </c>
      <c r="N61" s="6">
        <v>13.6</v>
      </c>
      <c r="O61" s="6">
        <v>14</v>
      </c>
      <c r="P61" s="7">
        <v>0</v>
      </c>
      <c r="Q61" s="7">
        <v>43.34</v>
      </c>
      <c r="R61" s="7">
        <v>10.4</v>
      </c>
      <c r="S61" s="7">
        <v>21.21</v>
      </c>
      <c r="T61" s="7">
        <v>0</v>
      </c>
      <c r="U61" s="7">
        <f t="shared" si="0"/>
        <v>74.95</v>
      </c>
      <c r="V61" s="7">
        <v>11.24</v>
      </c>
      <c r="W61" s="7">
        <f t="shared" si="1"/>
        <v>86.19</v>
      </c>
      <c r="X61" s="6" t="s">
        <v>196</v>
      </c>
      <c r="Y61" s="5" t="s">
        <v>33</v>
      </c>
      <c r="Z61" s="6"/>
    </row>
    <row r="62" spans="1:26" ht="15.75" customHeight="1" x14ac:dyDescent="0.3">
      <c r="A62" s="4">
        <v>45523</v>
      </c>
      <c r="B62" s="5" t="s">
        <v>57</v>
      </c>
      <c r="C62" s="6">
        <v>87599745</v>
      </c>
      <c r="D62" s="6"/>
      <c r="E62" s="6" t="s">
        <v>197</v>
      </c>
      <c r="F62" s="6" t="s">
        <v>58</v>
      </c>
      <c r="G62" s="6" t="s">
        <v>29</v>
      </c>
      <c r="H62" s="6" t="s">
        <v>29</v>
      </c>
      <c r="I62" s="6" t="s">
        <v>30</v>
      </c>
      <c r="J62" s="6" t="s">
        <v>59</v>
      </c>
      <c r="K62" s="6" t="s">
        <v>32</v>
      </c>
      <c r="L62" s="6">
        <v>1</v>
      </c>
      <c r="M62" s="6">
        <v>303</v>
      </c>
      <c r="N62" s="6">
        <v>252</v>
      </c>
      <c r="O62" s="6">
        <v>303</v>
      </c>
      <c r="P62" s="7">
        <v>0</v>
      </c>
      <c r="Q62" s="7">
        <v>393.9</v>
      </c>
      <c r="R62" s="7">
        <v>10.4</v>
      </c>
      <c r="S62" s="7">
        <v>192.81</v>
      </c>
      <c r="T62" s="7">
        <v>0</v>
      </c>
      <c r="U62" s="7">
        <f t="shared" si="0"/>
        <v>597.1099999999999</v>
      </c>
      <c r="V62" s="7">
        <v>89.57</v>
      </c>
      <c r="W62" s="7">
        <f t="shared" si="1"/>
        <v>686.67999999999984</v>
      </c>
      <c r="X62" s="6" t="s">
        <v>196</v>
      </c>
      <c r="Y62" s="5" t="s">
        <v>33</v>
      </c>
      <c r="Z62" s="6"/>
    </row>
    <row r="63" spans="1:26" ht="15.75" customHeight="1" x14ac:dyDescent="0.3">
      <c r="A63" s="4">
        <v>45523</v>
      </c>
      <c r="B63" s="5" t="s">
        <v>60</v>
      </c>
      <c r="C63" s="6">
        <v>87599738</v>
      </c>
      <c r="D63" s="6"/>
      <c r="E63" s="6" t="s">
        <v>197</v>
      </c>
      <c r="F63" s="6" t="s">
        <v>61</v>
      </c>
      <c r="G63" s="6" t="s">
        <v>29</v>
      </c>
      <c r="H63" s="6" t="s">
        <v>29</v>
      </c>
      <c r="I63" s="6" t="s">
        <v>30</v>
      </c>
      <c r="J63" s="6" t="s">
        <v>62</v>
      </c>
      <c r="K63" s="6" t="s">
        <v>32</v>
      </c>
      <c r="L63" s="6">
        <v>1</v>
      </c>
      <c r="M63" s="6">
        <v>262.33999999999997</v>
      </c>
      <c r="N63" s="6">
        <v>228.75</v>
      </c>
      <c r="O63" s="6">
        <v>263</v>
      </c>
      <c r="P63" s="7">
        <v>0</v>
      </c>
      <c r="Q63" s="7">
        <v>341.9</v>
      </c>
      <c r="R63" s="7">
        <v>10.4</v>
      </c>
      <c r="S63" s="7">
        <v>167.36</v>
      </c>
      <c r="T63" s="7">
        <v>0</v>
      </c>
      <c r="U63" s="7">
        <f t="shared" si="0"/>
        <v>519.66</v>
      </c>
      <c r="V63" s="7">
        <v>77.95</v>
      </c>
      <c r="W63" s="7">
        <f t="shared" si="1"/>
        <v>597.61</v>
      </c>
      <c r="X63" s="6" t="s">
        <v>196</v>
      </c>
      <c r="Y63" s="5" t="s">
        <v>33</v>
      </c>
      <c r="Z63" s="6"/>
    </row>
    <row r="64" spans="1:26" ht="15.75" customHeight="1" x14ac:dyDescent="0.3">
      <c r="A64" s="4">
        <v>45523</v>
      </c>
      <c r="B64" s="5" t="s">
        <v>63</v>
      </c>
      <c r="C64" s="6">
        <v>87599735</v>
      </c>
      <c r="D64" s="6"/>
      <c r="E64" s="6" t="s">
        <v>197</v>
      </c>
      <c r="F64" s="6" t="s">
        <v>64</v>
      </c>
      <c r="G64" s="6" t="s">
        <v>29</v>
      </c>
      <c r="H64" s="6" t="s">
        <v>29</v>
      </c>
      <c r="I64" s="6" t="s">
        <v>30</v>
      </c>
      <c r="J64" s="6" t="s">
        <v>65</v>
      </c>
      <c r="K64" s="6" t="s">
        <v>32</v>
      </c>
      <c r="L64" s="6">
        <v>1</v>
      </c>
      <c r="M64" s="6">
        <v>25.2</v>
      </c>
      <c r="N64" s="6">
        <v>11.66</v>
      </c>
      <c r="O64" s="6">
        <v>26</v>
      </c>
      <c r="P64" s="7">
        <v>0</v>
      </c>
      <c r="Q64" s="7">
        <v>43.34</v>
      </c>
      <c r="R64" s="7">
        <v>10.4</v>
      </c>
      <c r="S64" s="7">
        <v>94.21</v>
      </c>
      <c r="T64" s="7">
        <v>149.12</v>
      </c>
      <c r="U64" s="7">
        <f t="shared" si="0"/>
        <v>297.07</v>
      </c>
      <c r="V64" s="7">
        <v>44.56</v>
      </c>
      <c r="W64" s="7">
        <f t="shared" si="1"/>
        <v>341.63</v>
      </c>
      <c r="X64" s="6" t="s">
        <v>196</v>
      </c>
      <c r="Y64" s="5" t="s">
        <v>33</v>
      </c>
      <c r="Z64" s="6"/>
    </row>
    <row r="65" spans="1:26" ht="15.75" customHeight="1" x14ac:dyDescent="0.3">
      <c r="A65" s="4">
        <v>45523</v>
      </c>
      <c r="B65" s="5" t="s">
        <v>66</v>
      </c>
      <c r="C65" s="6">
        <v>87599961</v>
      </c>
      <c r="D65" s="6"/>
      <c r="E65" s="6" t="s">
        <v>197</v>
      </c>
      <c r="F65" s="6" t="s">
        <v>67</v>
      </c>
      <c r="G65" s="6" t="s">
        <v>29</v>
      </c>
      <c r="H65" s="6" t="s">
        <v>29</v>
      </c>
      <c r="I65" s="6" t="s">
        <v>30</v>
      </c>
      <c r="J65" s="6" t="s">
        <v>62</v>
      </c>
      <c r="K65" s="6" t="s">
        <v>32</v>
      </c>
      <c r="L65" s="6">
        <v>1</v>
      </c>
      <c r="M65" s="6">
        <v>7.25</v>
      </c>
      <c r="N65" s="6">
        <v>13.6</v>
      </c>
      <c r="O65" s="6">
        <v>14</v>
      </c>
      <c r="P65" s="7">
        <v>0</v>
      </c>
      <c r="Q65" s="7">
        <v>43.34</v>
      </c>
      <c r="R65" s="7">
        <v>10.4</v>
      </c>
      <c r="S65" s="7">
        <v>21.21</v>
      </c>
      <c r="T65" s="7">
        <v>0</v>
      </c>
      <c r="U65" s="7">
        <f t="shared" si="0"/>
        <v>74.95</v>
      </c>
      <c r="V65" s="7">
        <v>11.24</v>
      </c>
      <c r="W65" s="7">
        <f t="shared" si="1"/>
        <v>86.19</v>
      </c>
      <c r="X65" s="6" t="s">
        <v>196</v>
      </c>
      <c r="Y65" s="5" t="s">
        <v>33</v>
      </c>
      <c r="Z65" s="6"/>
    </row>
    <row r="66" spans="1:26" ht="15.75" customHeight="1" x14ac:dyDescent="0.3">
      <c r="A66" s="4">
        <v>45527</v>
      </c>
      <c r="B66" s="5" t="s">
        <v>166</v>
      </c>
      <c r="C66" s="6">
        <v>87603549</v>
      </c>
      <c r="D66" s="6"/>
      <c r="E66" s="6" t="s">
        <v>200</v>
      </c>
      <c r="F66" s="6" t="s">
        <v>197</v>
      </c>
      <c r="G66" s="6" t="s">
        <v>55</v>
      </c>
      <c r="H66" s="6" t="s">
        <v>55</v>
      </c>
      <c r="I66" s="6" t="s">
        <v>29</v>
      </c>
      <c r="J66" s="6" t="s">
        <v>84</v>
      </c>
      <c r="K66" s="6" t="s">
        <v>32</v>
      </c>
      <c r="L66" s="6">
        <v>2</v>
      </c>
      <c r="M66" s="6">
        <v>2574</v>
      </c>
      <c r="N66" s="6">
        <v>1170</v>
      </c>
      <c r="O66" s="6">
        <v>2574</v>
      </c>
      <c r="P66" s="7">
        <v>0</v>
      </c>
      <c r="Q66" s="7">
        <v>4195.62</v>
      </c>
      <c r="R66" s="7">
        <v>10.4</v>
      </c>
      <c r="S66" s="7">
        <v>2053.7600000000002</v>
      </c>
      <c r="T66" s="7">
        <v>0</v>
      </c>
      <c r="U66" s="7">
        <f t="shared" si="0"/>
        <v>6259.78</v>
      </c>
      <c r="V66" s="7">
        <v>938.97</v>
      </c>
      <c r="W66" s="7">
        <f t="shared" si="1"/>
        <v>7198.75</v>
      </c>
      <c r="X66" s="6" t="s">
        <v>196</v>
      </c>
      <c r="Y66" s="5" t="s">
        <v>33</v>
      </c>
      <c r="Z66" s="6"/>
    </row>
    <row r="67" spans="1:26" ht="15.75" customHeight="1" x14ac:dyDescent="0.3">
      <c r="A67" s="4">
        <v>45524</v>
      </c>
      <c r="B67" s="5" t="s">
        <v>83</v>
      </c>
      <c r="C67" s="6">
        <v>87601065</v>
      </c>
      <c r="D67" s="6"/>
      <c r="E67" s="6" t="s">
        <v>200</v>
      </c>
      <c r="F67" s="6" t="s">
        <v>197</v>
      </c>
      <c r="G67" s="6" t="s">
        <v>55</v>
      </c>
      <c r="H67" s="6" t="s">
        <v>55</v>
      </c>
      <c r="I67" s="6" t="s">
        <v>29</v>
      </c>
      <c r="J67" s="6" t="s">
        <v>84</v>
      </c>
      <c r="K67" s="6" t="s">
        <v>32</v>
      </c>
      <c r="L67" s="6">
        <v>1</v>
      </c>
      <c r="M67" s="6">
        <v>222</v>
      </c>
      <c r="N67" s="6">
        <v>105</v>
      </c>
      <c r="O67" s="6">
        <v>222</v>
      </c>
      <c r="P67" s="7">
        <v>0</v>
      </c>
      <c r="Q67" s="7">
        <v>361.86</v>
      </c>
      <c r="R67" s="7">
        <v>10.4</v>
      </c>
      <c r="S67" s="7">
        <v>177.13</v>
      </c>
      <c r="T67" s="7">
        <v>0</v>
      </c>
      <c r="U67" s="7">
        <f t="shared" ref="U67:U72" si="2">SUM(P67:T67)</f>
        <v>549.39</v>
      </c>
      <c r="V67" s="7">
        <v>82.41</v>
      </c>
      <c r="W67" s="7">
        <f t="shared" ref="W67:W72" si="3">SUM(U67:V67)</f>
        <v>631.79999999999995</v>
      </c>
      <c r="X67" s="6" t="s">
        <v>196</v>
      </c>
      <c r="Y67" s="5" t="s">
        <v>33</v>
      </c>
      <c r="Z67" s="6"/>
    </row>
    <row r="68" spans="1:26" ht="15.75" customHeight="1" x14ac:dyDescent="0.3">
      <c r="A68" s="4">
        <v>45524</v>
      </c>
      <c r="B68" s="5" t="s">
        <v>85</v>
      </c>
      <c r="C68" s="6">
        <v>87601066</v>
      </c>
      <c r="D68" s="6"/>
      <c r="E68" s="6" t="s">
        <v>200</v>
      </c>
      <c r="F68" s="6" t="s">
        <v>121</v>
      </c>
      <c r="G68" s="6" t="s">
        <v>55</v>
      </c>
      <c r="H68" s="6" t="s">
        <v>55</v>
      </c>
      <c r="I68" s="6" t="s">
        <v>29</v>
      </c>
      <c r="J68" s="6" t="s">
        <v>70</v>
      </c>
      <c r="K68" s="6" t="s">
        <v>32</v>
      </c>
      <c r="L68" s="6">
        <v>1</v>
      </c>
      <c r="M68" s="6">
        <v>522</v>
      </c>
      <c r="N68" s="6">
        <v>2142</v>
      </c>
      <c r="O68" s="6">
        <v>2142</v>
      </c>
      <c r="P68" s="7">
        <v>0</v>
      </c>
      <c r="Q68" s="7">
        <v>3491.46</v>
      </c>
      <c r="R68" s="7">
        <v>10.4</v>
      </c>
      <c r="S68" s="7">
        <v>1709.07</v>
      </c>
      <c r="T68" s="7">
        <v>0</v>
      </c>
      <c r="U68" s="7">
        <f t="shared" si="2"/>
        <v>5210.93</v>
      </c>
      <c r="V68" s="7">
        <v>781.64</v>
      </c>
      <c r="W68" s="7">
        <f t="shared" si="3"/>
        <v>5992.5700000000006</v>
      </c>
      <c r="X68" s="6" t="s">
        <v>196</v>
      </c>
      <c r="Y68" s="5" t="s">
        <v>33</v>
      </c>
      <c r="Z68" s="6"/>
    </row>
    <row r="69" spans="1:26" ht="15.75" customHeight="1" x14ac:dyDescent="0.3">
      <c r="A69" s="4">
        <v>45527</v>
      </c>
      <c r="B69" s="5" t="s">
        <v>167</v>
      </c>
      <c r="C69" s="6" t="s">
        <v>120</v>
      </c>
      <c r="D69" s="6"/>
      <c r="E69" s="6" t="s">
        <v>121</v>
      </c>
      <c r="F69" s="6" t="s">
        <v>69</v>
      </c>
      <c r="G69" s="6" t="s">
        <v>29</v>
      </c>
      <c r="H69" s="6" t="s">
        <v>29</v>
      </c>
      <c r="I69" s="6" t="s">
        <v>30</v>
      </c>
      <c r="J69" s="6" t="s">
        <v>168</v>
      </c>
      <c r="K69" s="6" t="s">
        <v>32</v>
      </c>
      <c r="L69" s="6">
        <v>1</v>
      </c>
      <c r="M69" s="6">
        <v>106</v>
      </c>
      <c r="N69" s="6">
        <v>87.08</v>
      </c>
      <c r="O69" s="6">
        <v>106</v>
      </c>
      <c r="P69" s="7">
        <v>0</v>
      </c>
      <c r="Q69" s="7">
        <v>137.80000000000001</v>
      </c>
      <c r="R69" s="7">
        <v>10.4</v>
      </c>
      <c r="S69" s="7">
        <v>67.45</v>
      </c>
      <c r="T69" s="7">
        <v>0</v>
      </c>
      <c r="U69" s="7">
        <f t="shared" si="2"/>
        <v>215.65000000000003</v>
      </c>
      <c r="V69" s="7">
        <v>32.35</v>
      </c>
      <c r="W69" s="7">
        <f t="shared" si="3"/>
        <v>248.00000000000003</v>
      </c>
      <c r="X69" s="6" t="s">
        <v>196</v>
      </c>
      <c r="Y69" s="5" t="s">
        <v>33</v>
      </c>
      <c r="Z69" s="6"/>
    </row>
    <row r="70" spans="1:26" ht="15.75" customHeight="1" x14ac:dyDescent="0.3">
      <c r="A70" s="4">
        <v>45525</v>
      </c>
      <c r="B70" s="5" t="s">
        <v>119</v>
      </c>
      <c r="C70" s="6" t="s">
        <v>120</v>
      </c>
      <c r="D70" s="6"/>
      <c r="E70" s="6" t="s">
        <v>121</v>
      </c>
      <c r="F70" s="6" t="s">
        <v>198</v>
      </c>
      <c r="G70" s="6" t="s">
        <v>29</v>
      </c>
      <c r="H70" s="6" t="s">
        <v>29</v>
      </c>
      <c r="I70" s="6" t="s">
        <v>74</v>
      </c>
      <c r="J70" s="6" t="s">
        <v>75</v>
      </c>
      <c r="K70" s="6" t="s">
        <v>32</v>
      </c>
      <c r="L70" s="6">
        <v>2</v>
      </c>
      <c r="M70" s="6">
        <v>725.76</v>
      </c>
      <c r="N70" s="6">
        <v>612</v>
      </c>
      <c r="O70" s="6">
        <v>726</v>
      </c>
      <c r="P70" s="7">
        <v>0</v>
      </c>
      <c r="Q70" s="7">
        <v>1263.24</v>
      </c>
      <c r="R70" s="7">
        <v>10.4</v>
      </c>
      <c r="S70" s="7">
        <v>618.36</v>
      </c>
      <c r="T70" s="7">
        <v>0</v>
      </c>
      <c r="U70" s="7">
        <f t="shared" si="2"/>
        <v>1892</v>
      </c>
      <c r="V70" s="7">
        <v>283.8</v>
      </c>
      <c r="W70" s="7">
        <f t="shared" si="3"/>
        <v>2175.8000000000002</v>
      </c>
      <c r="X70" s="6" t="s">
        <v>196</v>
      </c>
      <c r="Y70" s="5" t="s">
        <v>33</v>
      </c>
      <c r="Z70" s="6"/>
    </row>
    <row r="71" spans="1:26" ht="15.75" customHeight="1" x14ac:dyDescent="0.3">
      <c r="A71" s="4">
        <v>45524</v>
      </c>
      <c r="B71" s="5" t="s">
        <v>88</v>
      </c>
      <c r="C71" s="6">
        <v>87600175</v>
      </c>
      <c r="D71" s="6"/>
      <c r="E71" s="6" t="s">
        <v>121</v>
      </c>
      <c r="F71" s="6" t="s">
        <v>207</v>
      </c>
      <c r="G71" s="6" t="s">
        <v>29</v>
      </c>
      <c r="H71" s="6" t="s">
        <v>29</v>
      </c>
      <c r="I71" s="6" t="s">
        <v>42</v>
      </c>
      <c r="J71" s="6" t="s">
        <v>89</v>
      </c>
      <c r="K71" s="6" t="s">
        <v>32</v>
      </c>
      <c r="L71" s="6">
        <v>10</v>
      </c>
      <c r="M71" s="6">
        <v>8042</v>
      </c>
      <c r="N71" s="6">
        <v>4207.0200000000004</v>
      </c>
      <c r="O71" s="6">
        <v>8042</v>
      </c>
      <c r="P71" s="7">
        <v>0</v>
      </c>
      <c r="Q71" s="7">
        <v>12428</v>
      </c>
      <c r="R71" s="7">
        <v>10.4</v>
      </c>
      <c r="S71" s="7">
        <v>0</v>
      </c>
      <c r="T71" s="7">
        <v>0</v>
      </c>
      <c r="U71" s="7">
        <f t="shared" si="2"/>
        <v>12438.4</v>
      </c>
      <c r="V71" s="7">
        <v>1865.76</v>
      </c>
      <c r="W71" s="7">
        <f t="shared" si="3"/>
        <v>14304.16</v>
      </c>
      <c r="X71" s="6" t="s">
        <v>196</v>
      </c>
      <c r="Y71" s="5" t="s">
        <v>33</v>
      </c>
      <c r="Z71" s="6"/>
    </row>
    <row r="72" spans="1:26" ht="15.75" customHeight="1" x14ac:dyDescent="0.3">
      <c r="A72" s="4">
        <v>45527</v>
      </c>
      <c r="B72" s="5" t="s">
        <v>169</v>
      </c>
      <c r="C72" s="6" t="s">
        <v>95</v>
      </c>
      <c r="D72" s="6"/>
      <c r="E72" s="6" t="s">
        <v>208</v>
      </c>
      <c r="F72" s="6" t="s">
        <v>96</v>
      </c>
      <c r="G72" s="6" t="s">
        <v>30</v>
      </c>
      <c r="H72" s="6" t="s">
        <v>30</v>
      </c>
      <c r="I72" s="6" t="s">
        <v>74</v>
      </c>
      <c r="J72" s="6" t="s">
        <v>97</v>
      </c>
      <c r="K72" s="6" t="s">
        <v>32</v>
      </c>
      <c r="L72" s="6">
        <v>1</v>
      </c>
      <c r="M72" s="6">
        <v>33</v>
      </c>
      <c r="N72" s="6">
        <v>33</v>
      </c>
      <c r="O72" s="6">
        <v>33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f t="shared" si="2"/>
        <v>0</v>
      </c>
      <c r="V72" s="7">
        <v>0</v>
      </c>
      <c r="W72" s="7">
        <f t="shared" si="3"/>
        <v>0</v>
      </c>
      <c r="X72" s="6" t="s">
        <v>196</v>
      </c>
      <c r="Y72" s="5" t="s">
        <v>33</v>
      </c>
      <c r="Z72" s="6"/>
    </row>
  </sheetData>
  <sortState xmlns:xlrd2="http://schemas.microsoft.com/office/spreadsheetml/2017/richdata2" ref="A2:AB72">
    <sortCondition ref="B2:B72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2024-08-28T08:02:47Z</dcterms:created>
  <dcterms:modified xsi:type="dcterms:W3CDTF">2024-08-28T08:20:07Z</dcterms:modified>
</cp:coreProperties>
</file>