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95B5B483-DF36-474F-B79E-8F0812CE69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V315829" sheetId="2" r:id="rId1"/>
  </sheets>
  <definedNames>
    <definedName name="_xlnm._FilterDatabase" localSheetId="0" hidden="1">'INV315829'!$A$1:$Z$58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1" i="2" l="1"/>
  <c r="W41" i="2" s="1"/>
  <c r="U3" i="2"/>
  <c r="W3" i="2" s="1"/>
  <c r="U4" i="2"/>
  <c r="W4" i="2" s="1"/>
  <c r="U5" i="2"/>
  <c r="W5" i="2" s="1"/>
  <c r="U6" i="2"/>
  <c r="W6" i="2" s="1"/>
  <c r="U7" i="2"/>
  <c r="W7" i="2" s="1"/>
  <c r="U8" i="2"/>
  <c r="W8" i="2" s="1"/>
  <c r="U9" i="2"/>
  <c r="W9" i="2" s="1"/>
  <c r="U10" i="2"/>
  <c r="W10" i="2" s="1"/>
  <c r="U11" i="2"/>
  <c r="W11" i="2" s="1"/>
  <c r="U12" i="2"/>
  <c r="W12" i="2" s="1"/>
  <c r="U13" i="2"/>
  <c r="W13" i="2" s="1"/>
  <c r="U14" i="2"/>
  <c r="W14" i="2" s="1"/>
  <c r="U15" i="2"/>
  <c r="W15" i="2" s="1"/>
  <c r="U16" i="2"/>
  <c r="W16" i="2" s="1"/>
  <c r="U17" i="2"/>
  <c r="W17" i="2" s="1"/>
  <c r="U18" i="2"/>
  <c r="W18" i="2" s="1"/>
  <c r="U19" i="2"/>
  <c r="W19" i="2" s="1"/>
  <c r="U20" i="2"/>
  <c r="W20" i="2" s="1"/>
  <c r="U21" i="2"/>
  <c r="W21" i="2" s="1"/>
  <c r="U22" i="2"/>
  <c r="W22" i="2" s="1"/>
  <c r="U23" i="2"/>
  <c r="W23" i="2" s="1"/>
  <c r="U24" i="2"/>
  <c r="W24" i="2" s="1"/>
  <c r="U25" i="2"/>
  <c r="W25" i="2" s="1"/>
  <c r="U26" i="2"/>
  <c r="W26" i="2" s="1"/>
  <c r="U27" i="2"/>
  <c r="W27" i="2" s="1"/>
  <c r="U28" i="2"/>
  <c r="W28" i="2" s="1"/>
  <c r="U29" i="2"/>
  <c r="W29" i="2" s="1"/>
  <c r="U30" i="2"/>
  <c r="W30" i="2" s="1"/>
  <c r="U31" i="2"/>
  <c r="W31" i="2" s="1"/>
  <c r="U32" i="2"/>
  <c r="W32" i="2" s="1"/>
  <c r="U33" i="2"/>
  <c r="W33" i="2" s="1"/>
  <c r="U34" i="2"/>
  <c r="W34" i="2" s="1"/>
  <c r="U35" i="2"/>
  <c r="W35" i="2" s="1"/>
  <c r="U36" i="2"/>
  <c r="W36" i="2" s="1"/>
  <c r="U37" i="2"/>
  <c r="W37" i="2" s="1"/>
  <c r="U38" i="2"/>
  <c r="W38" i="2" s="1"/>
  <c r="U39" i="2"/>
  <c r="W39" i="2" s="1"/>
  <c r="U40" i="2"/>
  <c r="W40" i="2" s="1"/>
  <c r="U42" i="2"/>
  <c r="W42" i="2" s="1"/>
  <c r="U43" i="2"/>
  <c r="W43" i="2" s="1"/>
  <c r="U44" i="2"/>
  <c r="W44" i="2" s="1"/>
  <c r="U45" i="2"/>
  <c r="W45" i="2" s="1"/>
  <c r="U46" i="2"/>
  <c r="W46" i="2" s="1"/>
  <c r="U47" i="2"/>
  <c r="W47" i="2" s="1"/>
  <c r="U48" i="2"/>
  <c r="W48" i="2" s="1"/>
  <c r="U49" i="2"/>
  <c r="W49" i="2" s="1"/>
  <c r="U50" i="2"/>
  <c r="W50" i="2" s="1"/>
  <c r="U51" i="2"/>
  <c r="W51" i="2" s="1"/>
  <c r="U52" i="2"/>
  <c r="W52" i="2" s="1"/>
  <c r="U53" i="2"/>
  <c r="W53" i="2" s="1"/>
  <c r="U54" i="2"/>
  <c r="W54" i="2" s="1"/>
  <c r="U55" i="2"/>
  <c r="W55" i="2" s="1"/>
  <c r="U56" i="2"/>
  <c r="W56" i="2" s="1"/>
  <c r="U57" i="2"/>
  <c r="W57" i="2" s="1"/>
  <c r="U2" i="2"/>
  <c r="W2" i="2" s="1"/>
</calcChain>
</file>

<file path=xl/sharedStrings.xml><?xml version="1.0" encoding="utf-8"?>
<sst xmlns="http://schemas.openxmlformats.org/spreadsheetml/2006/main" count="587" uniqueCount="174">
  <si>
    <t>Fuel</t>
  </si>
  <si>
    <t>Total</t>
  </si>
  <si>
    <t>INV315829</t>
  </si>
  <si>
    <t>EWB0030567</t>
  </si>
  <si>
    <t>JNB</t>
  </si>
  <si>
    <t>KEMPTON PARK</t>
  </si>
  <si>
    <t>DRIEFONTEIN (JNB) MULDERSDRIF</t>
  </si>
  <si>
    <t>COROBRIK</t>
  </si>
  <si>
    <t>DOOR</t>
  </si>
  <si>
    <t>EWB0030569</t>
  </si>
  <si>
    <t>PLZ</t>
  </si>
  <si>
    <t>PORT ELIZABETH</t>
  </si>
  <si>
    <t>FRESENIUS KABI MANUFACTURING SA</t>
  </si>
  <si>
    <t>2425331</t>
  </si>
  <si>
    <t>CPT</t>
  </si>
  <si>
    <t>KILLARNEY GARDENS</t>
  </si>
  <si>
    <t>EWB0030568</t>
  </si>
  <si>
    <t>MIDRAND</t>
  </si>
  <si>
    <t>DEAL PARTY</t>
  </si>
  <si>
    <t>EWB0030571</t>
  </si>
  <si>
    <t>DBN</t>
  </si>
  <si>
    <t>PIETERMARITZBURG</t>
  </si>
  <si>
    <t>MIDLANDS HOMEOPATHIC CENTER</t>
  </si>
  <si>
    <t>EWB0030578</t>
  </si>
  <si>
    <t>BTG001</t>
  </si>
  <si>
    <t>D H BROTHERS</t>
  </si>
  <si>
    <t>2425268</t>
  </si>
  <si>
    <t>ELS</t>
  </si>
  <si>
    <t>GATELY TSP</t>
  </si>
  <si>
    <t>MENTHOLATUM SA (PTY) LTD</t>
  </si>
  <si>
    <t>2424163</t>
  </si>
  <si>
    <t>BRENNTAG MIDRAND</t>
  </si>
  <si>
    <t>EWB0030579</t>
  </si>
  <si>
    <t>GRJ</t>
  </si>
  <si>
    <t>UNIONDALE</t>
  </si>
  <si>
    <t>AFRICA ALOE</t>
  </si>
  <si>
    <t>2425269</t>
  </si>
  <si>
    <t>RICHMOND (DUR)</t>
  </si>
  <si>
    <t>NATURAL &amp; ORGANIC FORMUL(DELIVERY)*5471*</t>
  </si>
  <si>
    <t>2400418</t>
  </si>
  <si>
    <t>PROSPECTON</t>
  </si>
  <si>
    <t>EWB0030572</t>
  </si>
  <si>
    <t>NORTH END (PLZ) PORT ELIZABETH 6001</t>
  </si>
  <si>
    <t>SERFIE IMPORTS &amp; EXPORTS</t>
  </si>
  <si>
    <t>2400416</t>
  </si>
  <si>
    <t>EWB0030575</t>
  </si>
  <si>
    <t>PORT SHEPSTONE</t>
  </si>
  <si>
    <t>NO 3 STRANDA RD</t>
  </si>
  <si>
    <t>EWB0030570</t>
  </si>
  <si>
    <t>PORT ALFRED</t>
  </si>
  <si>
    <t>LYNNE WILHELM</t>
  </si>
  <si>
    <t>EWB0030582</t>
  </si>
  <si>
    <t>MOUNT EDGECOMBE</t>
  </si>
  <si>
    <t>SIZWE SINYE DISTRIBUTORS</t>
  </si>
  <si>
    <t>EWB0030583</t>
  </si>
  <si>
    <t>WALMER CENTRAL</t>
  </si>
  <si>
    <t>LONGEVITY SUPPLEMENTS</t>
  </si>
  <si>
    <t>EWB0030584</t>
  </si>
  <si>
    <t>KORSTEN</t>
  </si>
  <si>
    <t>SVP MULTI PRODUCT</t>
  </si>
  <si>
    <t>2400417</t>
  </si>
  <si>
    <t>KILLARNEY (CPT)</t>
  </si>
  <si>
    <t>6M</t>
  </si>
  <si>
    <t>EWB0030577</t>
  </si>
  <si>
    <t>UMHLALI</t>
  </si>
  <si>
    <t>NUTRAPHARM MANUFACTURING INDUSTRIES</t>
  </si>
  <si>
    <t>EWB0030573</t>
  </si>
  <si>
    <t>BRITS</t>
  </si>
  <si>
    <t>WISIUM BRITS</t>
  </si>
  <si>
    <t>EWB0030563</t>
  </si>
  <si>
    <t>OVERPORT</t>
  </si>
  <si>
    <t>DYNAMED PHARMACEUITICAL</t>
  </si>
  <si>
    <t>EWB0030561</t>
  </si>
  <si>
    <t>POTCHEFSTROOM</t>
  </si>
  <si>
    <t>MONISHA GREEN HEALTH</t>
  </si>
  <si>
    <t>2431455</t>
  </si>
  <si>
    <t>87724671/87725382</t>
  </si>
  <si>
    <t>2425625</t>
  </si>
  <si>
    <t>2431457</t>
  </si>
  <si>
    <t>2427416</t>
  </si>
  <si>
    <t>BPL EAST LONDON</t>
  </si>
  <si>
    <t>EWB0033605</t>
  </si>
  <si>
    <t>2425332</t>
  </si>
  <si>
    <t>2425333</t>
  </si>
  <si>
    <t>EWB0030557</t>
  </si>
  <si>
    <t>JACOBS</t>
  </si>
  <si>
    <t>FLAG TIGER BRANDS SNACKS TREATS</t>
  </si>
  <si>
    <t>2431458</t>
  </si>
  <si>
    <t>12M</t>
  </si>
  <si>
    <t>2425624</t>
  </si>
  <si>
    <t>QUEENSBURGH</t>
  </si>
  <si>
    <t>COATCO PAINTINGS CC</t>
  </si>
  <si>
    <t>EWB0033607</t>
  </si>
  <si>
    <t>2425626</t>
  </si>
  <si>
    <t>2413633</t>
  </si>
  <si>
    <t>MONTAGUE GARDENS</t>
  </si>
  <si>
    <t>DURAM  CAPE TOWN</t>
  </si>
  <si>
    <t>EWB0030556</t>
  </si>
  <si>
    <t>PAARL</t>
  </si>
  <si>
    <t>SPECIALISED PACKING INTERNATIONAL</t>
  </si>
  <si>
    <t>EWB0030555</t>
  </si>
  <si>
    <t>BALLITO</t>
  </si>
  <si>
    <t>R &amp; W LAB CC</t>
  </si>
  <si>
    <t>EWB0030553</t>
  </si>
  <si>
    <t>NATURAL ORGANIC FORMULATIONS</t>
  </si>
  <si>
    <t>EWB0030552</t>
  </si>
  <si>
    <t>BFN</t>
  </si>
  <si>
    <t>WELKOM</t>
  </si>
  <si>
    <t>MJ BAKERIES</t>
  </si>
  <si>
    <t>EWB0033609</t>
  </si>
  <si>
    <t>EWB0030551</t>
  </si>
  <si>
    <t>DURBAN NORTH</t>
  </si>
  <si>
    <t>I AM SO CUTE</t>
  </si>
  <si>
    <t>2413634</t>
  </si>
  <si>
    <t>PTA</t>
  </si>
  <si>
    <t>PRETORIA</t>
  </si>
  <si>
    <t>SERENDIPITY TOILETRIES</t>
  </si>
  <si>
    <t>EWB0030548</t>
  </si>
  <si>
    <t>EWB0033610</t>
  </si>
  <si>
    <t>PHOENIX</t>
  </si>
  <si>
    <t>FLEX-O-THENE PLASTICS</t>
  </si>
  <si>
    <t>EWB0033604</t>
  </si>
  <si>
    <t>WEST BANK (ELS) EAST LONDON</t>
  </si>
  <si>
    <t>2425627</t>
  </si>
  <si>
    <t>EWB0033608</t>
  </si>
  <si>
    <t>STILFONTEIN</t>
  </si>
  <si>
    <t>STAR LUBRICANT DISTRIBUTORS</t>
  </si>
  <si>
    <t>EWB0030576</t>
  </si>
  <si>
    <t>KLERKSDORP</t>
  </si>
  <si>
    <t>PEERS DENTAL LAB</t>
  </si>
  <si>
    <t>EWB0030581</t>
  </si>
  <si>
    <t>DUNDEE</t>
  </si>
  <si>
    <t>CORPORATE SERVICE</t>
  </si>
  <si>
    <t>EWB0030580</t>
  </si>
  <si>
    <t>SASOLBURG</t>
  </si>
  <si>
    <t>GRNCAT HOLDING</t>
  </si>
  <si>
    <t>EWB0033606</t>
  </si>
  <si>
    <t>2425628</t>
  </si>
  <si>
    <t>EWB0030550</t>
  </si>
  <si>
    <t>COLCHESTER</t>
  </si>
  <si>
    <t>DR JOSEPH B LURIE</t>
  </si>
  <si>
    <t>EWB0030545</t>
  </si>
  <si>
    <t>CONGELLA</t>
  </si>
  <si>
    <t>UNITED SCIENTEFIC</t>
  </si>
  <si>
    <t>EWB0030549</t>
  </si>
  <si>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</si>
  <si>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</si>
  <si>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</si>
  <si>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</si>
  <si>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</si>
  <si>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</si>
  <si>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</si>
  <si>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</si>
  <si>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</si>
  <si>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</si>
  <si>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</si>
  <si>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</si>
  <si>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</si>
  <si>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</si>
  <si>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</si>
  <si>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</si>
  <si>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</si>
  <si>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</si>
  <si>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Other_Surch</t>
  </si>
  <si>
    <t>SubTotal</t>
  </si>
  <si>
    <t>VAT</t>
  </si>
  <si>
    <t>InvoiceNo</t>
  </si>
  <si>
    <t>Billable Accnum</t>
  </si>
  <si>
    <t>MA Info</t>
  </si>
  <si>
    <t>CONNECT LOGISTICS</t>
  </si>
  <si>
    <t>BRENNTAG POMONA</t>
  </si>
  <si>
    <t>BRENNTAG PROSPECTON</t>
  </si>
  <si>
    <t>BRENNTAG KILLARNEY GARDENS</t>
  </si>
  <si>
    <t>BPL 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</si>
</sst>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3" x14ac:knownFonts="1">
    <font>
      <sz val="11"/>
      <name val="Calibri"/>
    </font>
    <font>
      <b/>
      <sz val="11"/>
      <color theme="1"/>
      <name val="Aptos Narrow"/>
      <family val="2"/>
      <scheme val="minor"/>
    </font>
    <font>
      <b/>
      <sz val="9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/>
    <xf numFmtId="2" fontId="2" fillId="0" borderId="1" xfId="0" applyNumberFormat="1" applyFont="1" applyBorder="1"/>
    <xf numFmtId="0" fontId="2" fillId="0" borderId="0" xfId="0" applyFont="1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8672E-C551-43EA-BE3E-7A8778644522}">
  <dimension ref="A1:Z59"/>
  <sheetViews>
    <sheetView tabSelected="1" topLeftCell="A38" workbookViewId="0">
      <selection activeCell="C41" sqref="C41"/>
    </sheetView>
  </sheetViews>
  <sheetFormatPr defaultRowHeight="14.4" x14ac:dyDescent="0.3"/>
  <cols>
    <col min="1" max="1" width="10.5546875" bestFit="1" customWidth="1"/>
    <col min="2" max="2" width="11.88671875" bestFit="1" customWidth="1"/>
    <col min="3" max="3" width="18" bestFit="1" customWidth="1"/>
    <col min="4" max="4" width="6.21875" bestFit="1" customWidth="1"/>
    <col min="5" max="5" width="28.33203125" bestFit="1" customWidth="1"/>
    <col min="6" max="6" width="42.44140625" bestFit="1" customWidth="1"/>
    <col min="7" max="7" width="5.44140625" bestFit="1" customWidth="1"/>
    <col min="8" max="8" width="5" bestFit="1" customWidth="1"/>
    <col min="9" max="9" width="8.77734375" bestFit="1" customWidth="1"/>
    <col min="10" max="10" width="34.5546875" bestFit="1" customWidth="1"/>
    <col min="11" max="11" width="6" bestFit="1" customWidth="1"/>
    <col min="12" max="12" width="3" bestFit="1" customWidth="1"/>
    <col min="13" max="14" width="8" bestFit="1" customWidth="1"/>
    <col min="15" max="15" width="8.5546875" bestFit="1" customWidth="1"/>
    <col min="16" max="16" width="7.6640625" style="11" bestFit="1" customWidth="1"/>
    <col min="17" max="17" width="11.21875" style="11" bestFit="1" customWidth="1"/>
    <col min="18" max="18" width="7.44140625" style="11" bestFit="1" customWidth="1"/>
    <col min="19" max="19" width="7.5546875" style="11" bestFit="1" customWidth="1"/>
    <col min="20" max="20" width="9.33203125" style="11" bestFit="1" customWidth="1"/>
    <col min="21" max="21" width="8.5546875" style="11" bestFit="1" customWidth="1"/>
    <col min="22" max="22" width="7.5546875" style="11" bestFit="1" customWidth="1"/>
    <col min="23" max="23" width="8.5546875" style="11" bestFit="1" customWidth="1"/>
    <col min="24" max="24" width="10" bestFit="1" customWidth="1"/>
    <col min="25" max="25" width="11.77734375" bestFit="1" customWidth="1"/>
    <col min="26" max="26" width="6.33203125" bestFit="1" customWidth="1"/>
  </cols>
  <sheetData>
    <row r="1" spans="1:26" s="3" customFormat="1" ht="15.6" customHeight="1" x14ac:dyDescent="0.25">
      <c r="A1" s="1" t="s">
        <v>145</v>
      </c>
      <c r="B1" s="1" t="s">
        <v>146</v>
      </c>
      <c r="C1" s="1" t="s">
        <v>147</v>
      </c>
      <c r="D1" s="1" t="s">
        <v>148</v>
      </c>
      <c r="E1" s="1" t="s">
        <v>149</v>
      </c>
      <c r="F1" s="1" t="s">
        <v>150</v>
      </c>
      <c r="G1" s="1" t="s">
        <v>151</v>
      </c>
      <c r="H1" s="1" t="s">
        <v>152</v>
      </c>
      <c r="I1" s="1" t="s">
        <v>153</v>
      </c>
      <c r="J1" s="1" t="s">
        <v>154</v>
      </c>
      <c r="K1" s="1" t="s">
        <v>155</v>
      </c>
      <c r="L1" s="1" t="s">
        <v>156</v>
      </c>
      <c r="M1" s="1" t="s">
        <v>157</v>
      </c>
      <c r="N1" s="1" t="s">
        <v>158</v>
      </c>
      <c r="O1" s="1" t="s">
        <v>159</v>
      </c>
      <c r="P1" s="2" t="s">
        <v>160</v>
      </c>
      <c r="Q1" s="2" t="s">
        <v>161</v>
      </c>
      <c r="R1" s="2" t="s">
        <v>162</v>
      </c>
      <c r="S1" s="2" t="s">
        <v>0</v>
      </c>
      <c r="T1" s="2" t="s">
        <v>163</v>
      </c>
      <c r="U1" s="2" t="s">
        <v>164</v>
      </c>
      <c r="V1" s="2" t="s">
        <v>165</v>
      </c>
      <c r="W1" s="2" t="s">
        <v>1</v>
      </c>
      <c r="X1" s="1" t="s">
        <v>166</v>
      </c>
      <c r="Y1" s="1" t="s">
        <v>167</v>
      </c>
      <c r="Z1" s="1" t="s">
        <v>168</v>
      </c>
    </row>
    <row r="2" spans="1:26" ht="16.5" customHeight="1" x14ac:dyDescent="0.3">
      <c r="A2" s="4">
        <v>45681</v>
      </c>
      <c r="B2" s="5" t="s">
        <v>44</v>
      </c>
      <c r="C2" s="5"/>
      <c r="D2" s="5"/>
      <c r="E2" s="5" t="s">
        <v>170</v>
      </c>
      <c r="F2" s="5" t="s">
        <v>171</v>
      </c>
      <c r="G2" s="5" t="s">
        <v>4</v>
      </c>
      <c r="H2" s="5" t="s">
        <v>4</v>
      </c>
      <c r="I2" s="5" t="s">
        <v>20</v>
      </c>
      <c r="J2" s="5" t="s">
        <v>40</v>
      </c>
      <c r="K2" s="5" t="s">
        <v>8</v>
      </c>
      <c r="L2" s="5">
        <v>1</v>
      </c>
      <c r="M2" s="5">
        <v>1</v>
      </c>
      <c r="N2" s="5">
        <v>1.66</v>
      </c>
      <c r="O2" s="5">
        <v>2</v>
      </c>
      <c r="P2" s="6">
        <v>0</v>
      </c>
      <c r="Q2" s="6">
        <v>45.29</v>
      </c>
      <c r="R2" s="6">
        <v>10.87</v>
      </c>
      <c r="S2" s="6">
        <v>19.809999999999999</v>
      </c>
      <c r="T2" s="6">
        <v>0</v>
      </c>
      <c r="U2" s="6">
        <f>SUM(P2:T2)</f>
        <v>75.97</v>
      </c>
      <c r="V2" s="6">
        <v>11.4</v>
      </c>
      <c r="W2" s="6">
        <f>SUM(U2:V2)</f>
        <v>87.37</v>
      </c>
      <c r="X2" s="7" t="s">
        <v>2</v>
      </c>
      <c r="Y2" s="8" t="s">
        <v>24</v>
      </c>
      <c r="Z2" s="5"/>
    </row>
    <row r="3" spans="1:26" ht="16.5" customHeight="1" x14ac:dyDescent="0.3">
      <c r="A3" s="4">
        <v>45681</v>
      </c>
      <c r="B3" s="5" t="s">
        <v>60</v>
      </c>
      <c r="C3" s="5"/>
      <c r="D3" s="5"/>
      <c r="E3" s="5" t="s">
        <v>170</v>
      </c>
      <c r="F3" s="5" t="s">
        <v>172</v>
      </c>
      <c r="G3" s="5" t="s">
        <v>4</v>
      </c>
      <c r="H3" s="5" t="s">
        <v>4</v>
      </c>
      <c r="I3" s="5" t="s">
        <v>14</v>
      </c>
      <c r="J3" s="5" t="s">
        <v>61</v>
      </c>
      <c r="K3" s="5" t="s">
        <v>62</v>
      </c>
      <c r="L3" s="5">
        <v>7</v>
      </c>
      <c r="M3" s="5">
        <v>4773</v>
      </c>
      <c r="N3" s="5">
        <v>2685.62</v>
      </c>
      <c r="O3" s="5">
        <v>4773</v>
      </c>
      <c r="P3" s="6">
        <v>0</v>
      </c>
      <c r="Q3" s="6">
        <v>8911.76</v>
      </c>
      <c r="R3" s="6">
        <v>10.87</v>
      </c>
      <c r="S3" s="6">
        <v>2519.35</v>
      </c>
      <c r="T3" s="6">
        <v>0</v>
      </c>
      <c r="U3" s="6">
        <f t="shared" ref="U3:U57" si="0">SUM(P3:T3)</f>
        <v>11441.980000000001</v>
      </c>
      <c r="V3" s="6">
        <v>1716.3</v>
      </c>
      <c r="W3" s="6">
        <f>SUM(U3:V3)</f>
        <v>13158.28</v>
      </c>
      <c r="X3" s="7" t="s">
        <v>2</v>
      </c>
      <c r="Y3" s="8" t="s">
        <v>24</v>
      </c>
      <c r="Z3" s="5"/>
    </row>
    <row r="4" spans="1:26" ht="16.5" customHeight="1" x14ac:dyDescent="0.3">
      <c r="A4" s="4">
        <v>45687</v>
      </c>
      <c r="B4" s="5" t="s">
        <v>39</v>
      </c>
      <c r="C4" s="5"/>
      <c r="D4" s="5"/>
      <c r="E4" s="5" t="s">
        <v>170</v>
      </c>
      <c r="F4" s="5" t="s">
        <v>171</v>
      </c>
      <c r="G4" s="5" t="s">
        <v>4</v>
      </c>
      <c r="H4" s="5" t="s">
        <v>4</v>
      </c>
      <c r="I4" s="5" t="s">
        <v>20</v>
      </c>
      <c r="J4" s="5" t="s">
        <v>40</v>
      </c>
      <c r="K4" s="5" t="s">
        <v>8</v>
      </c>
      <c r="L4" s="5">
        <v>2</v>
      </c>
      <c r="M4" s="5">
        <v>456</v>
      </c>
      <c r="N4" s="5">
        <v>1018.46</v>
      </c>
      <c r="O4" s="5">
        <v>1019</v>
      </c>
      <c r="P4" s="6">
        <v>0</v>
      </c>
      <c r="Q4" s="6">
        <v>1385.84</v>
      </c>
      <c r="R4" s="6">
        <v>10.87</v>
      </c>
      <c r="S4" s="6">
        <v>606.30999999999995</v>
      </c>
      <c r="T4" s="6">
        <v>0</v>
      </c>
      <c r="U4" s="6">
        <f t="shared" si="0"/>
        <v>2003.0199999999998</v>
      </c>
      <c r="V4" s="6">
        <v>300.45</v>
      </c>
      <c r="W4" s="6">
        <f t="shared" ref="W4:W57" si="1">SUM(U4:V4)</f>
        <v>2303.4699999999998</v>
      </c>
      <c r="X4" s="7" t="s">
        <v>2</v>
      </c>
      <c r="Y4" s="8" t="s">
        <v>24</v>
      </c>
      <c r="Z4" s="5"/>
    </row>
    <row r="5" spans="1:26" ht="16.5" customHeight="1" x14ac:dyDescent="0.3">
      <c r="A5" s="4">
        <v>45684</v>
      </c>
      <c r="B5" s="5" t="s">
        <v>94</v>
      </c>
      <c r="C5" s="9">
        <v>87727976</v>
      </c>
      <c r="D5" s="5"/>
      <c r="E5" s="5" t="s">
        <v>171</v>
      </c>
      <c r="F5" s="5" t="s">
        <v>96</v>
      </c>
      <c r="G5" s="5" t="s">
        <v>20</v>
      </c>
      <c r="H5" s="5" t="s">
        <v>20</v>
      </c>
      <c r="I5" s="5" t="s">
        <v>14</v>
      </c>
      <c r="J5" s="5" t="s">
        <v>95</v>
      </c>
      <c r="K5" s="5" t="s">
        <v>8</v>
      </c>
      <c r="L5" s="5">
        <v>1</v>
      </c>
      <c r="M5" s="5">
        <v>1009.85</v>
      </c>
      <c r="N5" s="5">
        <v>510</v>
      </c>
      <c r="O5" s="5">
        <v>1010</v>
      </c>
      <c r="P5" s="6">
        <v>0</v>
      </c>
      <c r="Q5" s="6">
        <v>2009.9</v>
      </c>
      <c r="R5" s="6">
        <v>10.87</v>
      </c>
      <c r="S5" s="6">
        <v>879.33</v>
      </c>
      <c r="T5" s="6">
        <v>0</v>
      </c>
      <c r="U5" s="6">
        <f t="shared" si="0"/>
        <v>2900.1</v>
      </c>
      <c r="V5" s="6">
        <v>435.02</v>
      </c>
      <c r="W5" s="6">
        <f t="shared" si="1"/>
        <v>3335.12</v>
      </c>
      <c r="X5" s="7" t="s">
        <v>2</v>
      </c>
      <c r="Y5" s="8" t="s">
        <v>24</v>
      </c>
      <c r="Z5" s="5"/>
    </row>
    <row r="6" spans="1:26" ht="16.5" customHeight="1" x14ac:dyDescent="0.3">
      <c r="A6" s="4">
        <v>45684</v>
      </c>
      <c r="B6" s="5" t="s">
        <v>113</v>
      </c>
      <c r="C6" s="9">
        <v>87720891</v>
      </c>
      <c r="D6" s="5"/>
      <c r="E6" s="5" t="s">
        <v>171</v>
      </c>
      <c r="F6" s="5" t="s">
        <v>116</v>
      </c>
      <c r="G6" s="5" t="s">
        <v>20</v>
      </c>
      <c r="H6" s="5" t="s">
        <v>20</v>
      </c>
      <c r="I6" s="5" t="s">
        <v>114</v>
      </c>
      <c r="J6" s="5" t="s">
        <v>115</v>
      </c>
      <c r="K6" s="5" t="s">
        <v>8</v>
      </c>
      <c r="L6" s="5">
        <v>1</v>
      </c>
      <c r="M6" s="5">
        <v>2</v>
      </c>
      <c r="N6" s="5">
        <v>3.17</v>
      </c>
      <c r="O6" s="5">
        <v>4</v>
      </c>
      <c r="P6" s="6">
        <v>0</v>
      </c>
      <c r="Q6" s="6">
        <v>45.29</v>
      </c>
      <c r="R6" s="6">
        <v>10.87</v>
      </c>
      <c r="S6" s="6">
        <v>19.809999999999999</v>
      </c>
      <c r="T6" s="6">
        <v>0</v>
      </c>
      <c r="U6" s="6">
        <f t="shared" si="0"/>
        <v>75.97</v>
      </c>
      <c r="V6" s="6">
        <v>11.4</v>
      </c>
      <c r="W6" s="6">
        <f t="shared" si="1"/>
        <v>87.37</v>
      </c>
      <c r="X6" s="7" t="s">
        <v>2</v>
      </c>
      <c r="Y6" s="8" t="s">
        <v>24</v>
      </c>
      <c r="Z6" s="5"/>
    </row>
    <row r="7" spans="1:26" ht="16.5" customHeight="1" x14ac:dyDescent="0.3">
      <c r="A7" s="4">
        <v>45686</v>
      </c>
      <c r="B7" s="5" t="s">
        <v>30</v>
      </c>
      <c r="C7" s="5">
        <v>87727992</v>
      </c>
      <c r="D7" s="5"/>
      <c r="E7" s="5" t="s">
        <v>169</v>
      </c>
      <c r="F7" s="5" t="s">
        <v>31</v>
      </c>
      <c r="G7" s="5" t="s">
        <v>20</v>
      </c>
      <c r="H7" s="5" t="s">
        <v>20</v>
      </c>
      <c r="I7" s="5" t="s">
        <v>4</v>
      </c>
      <c r="J7" s="5" t="s">
        <v>17</v>
      </c>
      <c r="K7" s="5" t="s">
        <v>8</v>
      </c>
      <c r="L7" s="5">
        <v>2</v>
      </c>
      <c r="M7" s="5">
        <v>831</v>
      </c>
      <c r="N7" s="5">
        <v>537</v>
      </c>
      <c r="O7" s="5">
        <v>831</v>
      </c>
      <c r="P7" s="6">
        <v>0</v>
      </c>
      <c r="Q7" s="6">
        <v>1130.1600000000001</v>
      </c>
      <c r="R7" s="6">
        <v>10.87</v>
      </c>
      <c r="S7" s="6">
        <v>494.45</v>
      </c>
      <c r="T7" s="6">
        <v>0</v>
      </c>
      <c r="U7" s="6">
        <f t="shared" si="0"/>
        <v>1635.48</v>
      </c>
      <c r="V7" s="6">
        <v>245.32</v>
      </c>
      <c r="W7" s="6">
        <f t="shared" si="1"/>
        <v>1880.8</v>
      </c>
      <c r="X7" s="7" t="s">
        <v>2</v>
      </c>
      <c r="Y7" s="8" t="s">
        <v>24</v>
      </c>
      <c r="Z7" s="5"/>
    </row>
    <row r="8" spans="1:26" ht="16.5" customHeight="1" x14ac:dyDescent="0.3">
      <c r="A8" s="4">
        <v>45684</v>
      </c>
      <c r="B8" s="5" t="s">
        <v>26</v>
      </c>
      <c r="C8" s="5"/>
      <c r="D8" s="5"/>
      <c r="E8" s="5" t="s">
        <v>170</v>
      </c>
      <c r="F8" s="5" t="s">
        <v>29</v>
      </c>
      <c r="G8" s="5" t="s">
        <v>4</v>
      </c>
      <c r="H8" s="5" t="s">
        <v>4</v>
      </c>
      <c r="I8" s="5" t="s">
        <v>27</v>
      </c>
      <c r="J8" s="5" t="s">
        <v>28</v>
      </c>
      <c r="K8" s="5" t="s">
        <v>8</v>
      </c>
      <c r="L8" s="5">
        <v>1</v>
      </c>
      <c r="M8" s="5">
        <v>29</v>
      </c>
      <c r="N8" s="5">
        <v>10.19</v>
      </c>
      <c r="O8" s="5">
        <v>29</v>
      </c>
      <c r="P8" s="6">
        <v>0</v>
      </c>
      <c r="Q8" s="6">
        <v>73.37</v>
      </c>
      <c r="R8" s="6">
        <v>10.87</v>
      </c>
      <c r="S8" s="6">
        <v>32.1</v>
      </c>
      <c r="T8" s="6">
        <v>0</v>
      </c>
      <c r="U8" s="6">
        <f t="shared" si="0"/>
        <v>116.34</v>
      </c>
      <c r="V8" s="6">
        <v>17.45</v>
      </c>
      <c r="W8" s="6">
        <f t="shared" si="1"/>
        <v>133.79</v>
      </c>
      <c r="X8" s="7" t="s">
        <v>2</v>
      </c>
      <c r="Y8" s="8" t="s">
        <v>24</v>
      </c>
      <c r="Z8" s="5"/>
    </row>
    <row r="9" spans="1:26" ht="16.5" customHeight="1" x14ac:dyDescent="0.3">
      <c r="A9" s="4">
        <v>45687</v>
      </c>
      <c r="B9" s="5" t="s">
        <v>36</v>
      </c>
      <c r="C9" s="5"/>
      <c r="D9" s="5"/>
      <c r="E9" s="5" t="s">
        <v>170</v>
      </c>
      <c r="F9" s="5" t="s">
        <v>38</v>
      </c>
      <c r="G9" s="5" t="s">
        <v>4</v>
      </c>
      <c r="H9" s="5" t="s">
        <v>4</v>
      </c>
      <c r="I9" s="5" t="s">
        <v>20</v>
      </c>
      <c r="J9" s="5" t="s">
        <v>37</v>
      </c>
      <c r="K9" s="5" t="s">
        <v>8</v>
      </c>
      <c r="L9" s="5">
        <v>1</v>
      </c>
      <c r="M9" s="5">
        <v>166</v>
      </c>
      <c r="N9" s="5">
        <v>123.55</v>
      </c>
      <c r="O9" s="5">
        <v>166</v>
      </c>
      <c r="P9" s="6">
        <v>0</v>
      </c>
      <c r="Q9" s="6">
        <v>225.76</v>
      </c>
      <c r="R9" s="6">
        <v>10.87</v>
      </c>
      <c r="S9" s="6">
        <v>272.26</v>
      </c>
      <c r="T9" s="6">
        <v>396.56</v>
      </c>
      <c r="U9" s="6">
        <f t="shared" si="0"/>
        <v>905.45</v>
      </c>
      <c r="V9" s="6">
        <v>135.82</v>
      </c>
      <c r="W9" s="6">
        <f t="shared" si="1"/>
        <v>1041.27</v>
      </c>
      <c r="X9" s="7" t="s">
        <v>2</v>
      </c>
      <c r="Y9" s="8" t="s">
        <v>24</v>
      </c>
      <c r="Z9" s="5"/>
    </row>
    <row r="10" spans="1:26" ht="16.5" customHeight="1" x14ac:dyDescent="0.3">
      <c r="A10" s="4">
        <v>45686</v>
      </c>
      <c r="B10" s="5" t="s">
        <v>13</v>
      </c>
      <c r="C10" s="5"/>
      <c r="D10" s="5"/>
      <c r="E10" s="5" t="s">
        <v>170</v>
      </c>
      <c r="F10" s="5" t="s">
        <v>172</v>
      </c>
      <c r="G10" s="5" t="s">
        <v>4</v>
      </c>
      <c r="H10" s="5" t="s">
        <v>4</v>
      </c>
      <c r="I10" s="5" t="s">
        <v>14</v>
      </c>
      <c r="J10" s="5" t="s">
        <v>15</v>
      </c>
      <c r="K10" s="5" t="s">
        <v>8</v>
      </c>
      <c r="L10" s="5">
        <v>4</v>
      </c>
      <c r="M10" s="5">
        <v>118</v>
      </c>
      <c r="N10" s="5">
        <v>625.66999999999996</v>
      </c>
      <c r="O10" s="5">
        <v>626</v>
      </c>
      <c r="P10" s="6">
        <v>0</v>
      </c>
      <c r="Q10" s="6">
        <v>1139.32</v>
      </c>
      <c r="R10" s="6">
        <v>10.87</v>
      </c>
      <c r="S10" s="6">
        <v>498.45</v>
      </c>
      <c r="T10" s="6">
        <v>0</v>
      </c>
      <c r="U10" s="6">
        <f t="shared" si="0"/>
        <v>1648.6399999999999</v>
      </c>
      <c r="V10" s="6">
        <v>247.3</v>
      </c>
      <c r="W10" s="6">
        <f t="shared" si="1"/>
        <v>1895.9399999999998</v>
      </c>
      <c r="X10" s="7" t="s">
        <v>2</v>
      </c>
      <c r="Y10" s="8" t="s">
        <v>24</v>
      </c>
      <c r="Z10" s="5"/>
    </row>
    <row r="11" spans="1:26" ht="16.5" customHeight="1" x14ac:dyDescent="0.3">
      <c r="A11" s="4">
        <v>45688</v>
      </c>
      <c r="B11" s="5" t="s">
        <v>82</v>
      </c>
      <c r="C11" s="5"/>
      <c r="D11" s="5"/>
      <c r="E11" s="5" t="s">
        <v>170</v>
      </c>
      <c r="F11" s="5" t="s">
        <v>172</v>
      </c>
      <c r="G11" s="5" t="s">
        <v>4</v>
      </c>
      <c r="H11" s="5" t="s">
        <v>4</v>
      </c>
      <c r="I11" s="5" t="s">
        <v>14</v>
      </c>
      <c r="J11" s="5" t="s">
        <v>15</v>
      </c>
      <c r="K11" s="5" t="s">
        <v>8</v>
      </c>
      <c r="L11" s="5">
        <v>1</v>
      </c>
      <c r="M11" s="5">
        <v>21.1</v>
      </c>
      <c r="N11" s="5">
        <v>11.08</v>
      </c>
      <c r="O11" s="5">
        <v>22</v>
      </c>
      <c r="P11" s="6">
        <v>0</v>
      </c>
      <c r="Q11" s="6">
        <v>45.29</v>
      </c>
      <c r="R11" s="6">
        <v>10.87</v>
      </c>
      <c r="S11" s="6">
        <v>19.809999999999999</v>
      </c>
      <c r="T11" s="6">
        <v>0</v>
      </c>
      <c r="U11" s="6">
        <f t="shared" si="0"/>
        <v>75.97</v>
      </c>
      <c r="V11" s="6">
        <v>11.4</v>
      </c>
      <c r="W11" s="6">
        <f t="shared" si="1"/>
        <v>87.37</v>
      </c>
      <c r="X11" s="7" t="s">
        <v>2</v>
      </c>
      <c r="Y11" s="8" t="s">
        <v>24</v>
      </c>
      <c r="Z11" s="5"/>
    </row>
    <row r="12" spans="1:26" ht="16.5" customHeight="1" x14ac:dyDescent="0.3">
      <c r="A12" s="4">
        <v>45688</v>
      </c>
      <c r="B12" s="5" t="s">
        <v>83</v>
      </c>
      <c r="C12" s="5"/>
      <c r="D12" s="5"/>
      <c r="E12" s="5" t="s">
        <v>170</v>
      </c>
      <c r="F12" s="5" t="s">
        <v>171</v>
      </c>
      <c r="G12" s="5" t="s">
        <v>4</v>
      </c>
      <c r="H12" s="5" t="s">
        <v>4</v>
      </c>
      <c r="I12" s="5" t="s">
        <v>20</v>
      </c>
      <c r="J12" s="5" t="s">
        <v>40</v>
      </c>
      <c r="K12" s="5" t="s">
        <v>8</v>
      </c>
      <c r="L12" s="5">
        <v>2</v>
      </c>
      <c r="M12" s="5">
        <v>227</v>
      </c>
      <c r="N12" s="5">
        <v>166.4</v>
      </c>
      <c r="O12" s="5">
        <v>227</v>
      </c>
      <c r="P12" s="6">
        <v>0</v>
      </c>
      <c r="Q12" s="6">
        <v>308.72000000000003</v>
      </c>
      <c r="R12" s="6">
        <v>10.87</v>
      </c>
      <c r="S12" s="6">
        <v>135.06</v>
      </c>
      <c r="T12" s="6">
        <v>0</v>
      </c>
      <c r="U12" s="6">
        <f t="shared" si="0"/>
        <v>454.65000000000003</v>
      </c>
      <c r="V12" s="6">
        <v>68.2</v>
      </c>
      <c r="W12" s="6">
        <f t="shared" si="1"/>
        <v>522.85</v>
      </c>
      <c r="X12" s="7" t="s">
        <v>2</v>
      </c>
      <c r="Y12" s="8" t="s">
        <v>24</v>
      </c>
      <c r="Z12" s="5"/>
    </row>
    <row r="13" spans="1:26" ht="16.5" customHeight="1" x14ac:dyDescent="0.3">
      <c r="A13" s="4">
        <v>45681</v>
      </c>
      <c r="B13" s="5" t="s">
        <v>89</v>
      </c>
      <c r="C13" s="5">
        <v>87725295</v>
      </c>
      <c r="D13" s="5"/>
      <c r="E13" s="5" t="s">
        <v>172</v>
      </c>
      <c r="F13" s="5" t="s">
        <v>91</v>
      </c>
      <c r="G13" s="5" t="s">
        <v>14</v>
      </c>
      <c r="H13" s="5" t="s">
        <v>14</v>
      </c>
      <c r="I13" s="5" t="s">
        <v>20</v>
      </c>
      <c r="J13" s="5" t="s">
        <v>90</v>
      </c>
      <c r="K13" s="5" t="s">
        <v>8</v>
      </c>
      <c r="L13" s="5">
        <v>1</v>
      </c>
      <c r="M13" s="5">
        <v>25</v>
      </c>
      <c r="N13" s="5">
        <v>22.08</v>
      </c>
      <c r="O13" s="5">
        <v>25</v>
      </c>
      <c r="P13" s="6">
        <v>0</v>
      </c>
      <c r="Q13" s="6">
        <v>55</v>
      </c>
      <c r="R13" s="6">
        <v>10.87</v>
      </c>
      <c r="S13" s="6">
        <v>24.06</v>
      </c>
      <c r="T13" s="6">
        <v>0</v>
      </c>
      <c r="U13" s="6">
        <f t="shared" si="0"/>
        <v>89.93</v>
      </c>
      <c r="V13" s="6">
        <v>13.49</v>
      </c>
      <c r="W13" s="6">
        <f t="shared" si="1"/>
        <v>103.42</v>
      </c>
      <c r="X13" s="7" t="s">
        <v>2</v>
      </c>
      <c r="Y13" s="8" t="s">
        <v>24</v>
      </c>
      <c r="Z13" s="5"/>
    </row>
    <row r="14" spans="1:26" ht="16.5" customHeight="1" x14ac:dyDescent="0.3">
      <c r="A14" s="4">
        <v>45681</v>
      </c>
      <c r="B14" s="5" t="s">
        <v>77</v>
      </c>
      <c r="C14" s="5">
        <v>87725471</v>
      </c>
      <c r="D14" s="5"/>
      <c r="E14" s="5" t="s">
        <v>172</v>
      </c>
      <c r="F14" s="5" t="s">
        <v>31</v>
      </c>
      <c r="G14" s="5" t="s">
        <v>14</v>
      </c>
      <c r="H14" s="5" t="s">
        <v>14</v>
      </c>
      <c r="I14" s="5" t="s">
        <v>4</v>
      </c>
      <c r="J14" s="5" t="s">
        <v>17</v>
      </c>
      <c r="K14" s="5" t="s">
        <v>8</v>
      </c>
      <c r="L14" s="5">
        <v>3</v>
      </c>
      <c r="M14" s="5">
        <v>2118</v>
      </c>
      <c r="N14" s="5">
        <v>960</v>
      </c>
      <c r="O14" s="5">
        <v>2118</v>
      </c>
      <c r="P14" s="6">
        <v>0</v>
      </c>
      <c r="Q14" s="6">
        <v>3854.76</v>
      </c>
      <c r="R14" s="6">
        <v>10.87</v>
      </c>
      <c r="S14" s="6">
        <v>1686.46</v>
      </c>
      <c r="T14" s="6">
        <v>0</v>
      </c>
      <c r="U14" s="6">
        <f t="shared" si="0"/>
        <v>5552.09</v>
      </c>
      <c r="V14" s="6">
        <v>832.81</v>
      </c>
      <c r="W14" s="6">
        <f t="shared" si="1"/>
        <v>6384.9</v>
      </c>
      <c r="X14" s="7" t="s">
        <v>2</v>
      </c>
      <c r="Y14" s="8" t="s">
        <v>24</v>
      </c>
      <c r="Z14" s="5"/>
    </row>
    <row r="15" spans="1:26" ht="16.5" customHeight="1" x14ac:dyDescent="0.3">
      <c r="A15" s="4">
        <v>45681</v>
      </c>
      <c r="B15" s="5" t="s">
        <v>93</v>
      </c>
      <c r="C15" s="5">
        <v>87725289</v>
      </c>
      <c r="D15" s="5"/>
      <c r="E15" s="5" t="s">
        <v>172</v>
      </c>
      <c r="F15" s="5" t="s">
        <v>170</v>
      </c>
      <c r="G15" s="5" t="s">
        <v>14</v>
      </c>
      <c r="H15" s="5" t="s">
        <v>14</v>
      </c>
      <c r="I15" s="5" t="s">
        <v>4</v>
      </c>
      <c r="J15" s="5" t="s">
        <v>5</v>
      </c>
      <c r="K15" s="5" t="s">
        <v>8</v>
      </c>
      <c r="L15" s="5">
        <v>15</v>
      </c>
      <c r="M15" s="5">
        <v>2981</v>
      </c>
      <c r="N15" s="5">
        <v>6075</v>
      </c>
      <c r="O15" s="5">
        <v>6075</v>
      </c>
      <c r="P15" s="6">
        <v>0</v>
      </c>
      <c r="Q15" s="6">
        <v>8911.76</v>
      </c>
      <c r="R15" s="6">
        <v>10.87</v>
      </c>
      <c r="S15" s="6">
        <v>2519.35</v>
      </c>
      <c r="T15" s="6">
        <v>0</v>
      </c>
      <c r="U15" s="6">
        <f t="shared" si="0"/>
        <v>11441.980000000001</v>
      </c>
      <c r="V15" s="6">
        <v>1716.3</v>
      </c>
      <c r="W15" s="6">
        <f t="shared" si="1"/>
        <v>13158.28</v>
      </c>
      <c r="X15" s="7" t="s">
        <v>2</v>
      </c>
      <c r="Y15" s="8" t="s">
        <v>24</v>
      </c>
      <c r="Z15" s="5"/>
    </row>
    <row r="16" spans="1:26" ht="16.5" customHeight="1" x14ac:dyDescent="0.3">
      <c r="A16" s="4">
        <v>45688</v>
      </c>
      <c r="B16" s="5" t="s">
        <v>123</v>
      </c>
      <c r="C16" s="5">
        <v>87731236</v>
      </c>
      <c r="D16" s="5"/>
      <c r="E16" s="5" t="s">
        <v>172</v>
      </c>
      <c r="F16" s="5" t="s">
        <v>31</v>
      </c>
      <c r="G16" s="5" t="s">
        <v>14</v>
      </c>
      <c r="H16" s="5" t="s">
        <v>14</v>
      </c>
      <c r="I16" s="5" t="s">
        <v>4</v>
      </c>
      <c r="J16" s="5" t="s">
        <v>17</v>
      </c>
      <c r="K16" s="5" t="s">
        <v>8</v>
      </c>
      <c r="L16" s="5">
        <v>1</v>
      </c>
      <c r="M16" s="5">
        <v>473</v>
      </c>
      <c r="N16" s="5">
        <v>288</v>
      </c>
      <c r="O16" s="5">
        <v>473</v>
      </c>
      <c r="P16" s="6">
        <v>0</v>
      </c>
      <c r="Q16" s="6">
        <v>860.86</v>
      </c>
      <c r="R16" s="6">
        <v>10.87</v>
      </c>
      <c r="S16" s="6">
        <v>376.63</v>
      </c>
      <c r="T16" s="6">
        <v>0</v>
      </c>
      <c r="U16" s="6">
        <f t="shared" si="0"/>
        <v>1248.3600000000001</v>
      </c>
      <c r="V16" s="6">
        <v>187.25</v>
      </c>
      <c r="W16" s="6">
        <f t="shared" si="1"/>
        <v>1435.6100000000001</v>
      </c>
      <c r="X16" s="7" t="s">
        <v>2</v>
      </c>
      <c r="Y16" s="8" t="s">
        <v>24</v>
      </c>
      <c r="Z16" s="5"/>
    </row>
    <row r="17" spans="1:26" ht="16.5" customHeight="1" x14ac:dyDescent="0.3">
      <c r="A17" s="4">
        <v>45688</v>
      </c>
      <c r="B17" s="5" t="s">
        <v>137</v>
      </c>
      <c r="C17" s="5">
        <v>87731221</v>
      </c>
      <c r="D17" s="5"/>
      <c r="E17" s="5" t="s">
        <v>172</v>
      </c>
      <c r="F17" s="5" t="s">
        <v>170</v>
      </c>
      <c r="G17" s="5" t="s">
        <v>14</v>
      </c>
      <c r="H17" s="5" t="s">
        <v>14</v>
      </c>
      <c r="I17" s="5" t="s">
        <v>4</v>
      </c>
      <c r="J17" s="5" t="s">
        <v>5</v>
      </c>
      <c r="K17" s="5" t="s">
        <v>8</v>
      </c>
      <c r="L17" s="5">
        <v>4</v>
      </c>
      <c r="M17" s="5">
        <v>2279</v>
      </c>
      <c r="N17" s="5">
        <v>1224</v>
      </c>
      <c r="O17" s="5">
        <v>2279</v>
      </c>
      <c r="P17" s="6">
        <v>0</v>
      </c>
      <c r="Q17" s="6">
        <v>4147.78</v>
      </c>
      <c r="R17" s="6">
        <v>10.87</v>
      </c>
      <c r="S17" s="6">
        <v>1814.65</v>
      </c>
      <c r="T17" s="6">
        <v>0</v>
      </c>
      <c r="U17" s="6">
        <f t="shared" si="0"/>
        <v>5973.2999999999993</v>
      </c>
      <c r="V17" s="6">
        <v>896</v>
      </c>
      <c r="W17" s="6">
        <f t="shared" si="1"/>
        <v>6869.2999999999993</v>
      </c>
      <c r="X17" s="7" t="s">
        <v>2</v>
      </c>
      <c r="Y17" s="8" t="s">
        <v>24</v>
      </c>
      <c r="Z17" s="5"/>
    </row>
    <row r="18" spans="1:26" ht="16.5" customHeight="1" x14ac:dyDescent="0.3">
      <c r="A18" s="4">
        <v>45688</v>
      </c>
      <c r="B18" s="5" t="s">
        <v>79</v>
      </c>
      <c r="C18" s="5"/>
      <c r="D18" s="5"/>
      <c r="E18" s="5" t="s">
        <v>171</v>
      </c>
      <c r="F18" s="5" t="s">
        <v>80</v>
      </c>
      <c r="G18" s="5" t="s">
        <v>20</v>
      </c>
      <c r="H18" s="5" t="s">
        <v>20</v>
      </c>
      <c r="I18" s="5" t="s">
        <v>27</v>
      </c>
      <c r="J18" s="5" t="s">
        <v>28</v>
      </c>
      <c r="K18" s="5" t="s">
        <v>62</v>
      </c>
      <c r="L18" s="5">
        <v>8</v>
      </c>
      <c r="M18" s="5">
        <v>8000</v>
      </c>
      <c r="N18" s="5">
        <v>2880</v>
      </c>
      <c r="O18" s="5">
        <v>8000</v>
      </c>
      <c r="P18" s="6">
        <v>0</v>
      </c>
      <c r="Q18" s="6">
        <v>13585</v>
      </c>
      <c r="R18" s="6">
        <v>10.87</v>
      </c>
      <c r="S18" s="6">
        <v>3840.48</v>
      </c>
      <c r="T18" s="6">
        <v>0</v>
      </c>
      <c r="U18" s="6">
        <f t="shared" si="0"/>
        <v>17436.350000000002</v>
      </c>
      <c r="V18" s="6">
        <v>2615.4499999999998</v>
      </c>
      <c r="W18" s="6">
        <f t="shared" si="1"/>
        <v>20051.800000000003</v>
      </c>
      <c r="X18" s="7" t="s">
        <v>2</v>
      </c>
      <c r="Y18" s="8" t="s">
        <v>24</v>
      </c>
      <c r="Z18" s="5"/>
    </row>
    <row r="19" spans="1:26" ht="16.5" customHeight="1" x14ac:dyDescent="0.3">
      <c r="A19" s="4">
        <v>45681</v>
      </c>
      <c r="B19" s="5" t="s">
        <v>75</v>
      </c>
      <c r="C19" s="5" t="s">
        <v>76</v>
      </c>
      <c r="D19" s="5"/>
      <c r="E19" s="5" t="s">
        <v>169</v>
      </c>
      <c r="F19" s="5" t="s">
        <v>172</v>
      </c>
      <c r="G19" s="5" t="s">
        <v>20</v>
      </c>
      <c r="H19" s="5" t="s">
        <v>20</v>
      </c>
      <c r="I19" s="5" t="s">
        <v>14</v>
      </c>
      <c r="J19" s="5" t="s">
        <v>15</v>
      </c>
      <c r="K19" s="5" t="s">
        <v>8</v>
      </c>
      <c r="L19" s="5">
        <v>3</v>
      </c>
      <c r="M19" s="5">
        <v>2150</v>
      </c>
      <c r="N19" s="5">
        <v>810</v>
      </c>
      <c r="O19" s="5">
        <v>2150</v>
      </c>
      <c r="P19" s="6">
        <v>0</v>
      </c>
      <c r="Q19" s="6">
        <v>4278.5</v>
      </c>
      <c r="R19" s="6">
        <v>10.87</v>
      </c>
      <c r="S19" s="6">
        <v>1871.84</v>
      </c>
      <c r="T19" s="6">
        <v>0</v>
      </c>
      <c r="U19" s="6">
        <f t="shared" si="0"/>
        <v>6161.21</v>
      </c>
      <c r="V19" s="6">
        <v>924.18</v>
      </c>
      <c r="W19" s="6">
        <f t="shared" si="1"/>
        <v>7085.39</v>
      </c>
      <c r="X19" s="7" t="s">
        <v>2</v>
      </c>
      <c r="Y19" s="8" t="s">
        <v>24</v>
      </c>
      <c r="Z19" s="5"/>
    </row>
    <row r="20" spans="1:26" ht="16.5" customHeight="1" x14ac:dyDescent="0.3">
      <c r="A20" s="4">
        <v>45685</v>
      </c>
      <c r="B20" s="5" t="s">
        <v>78</v>
      </c>
      <c r="C20" s="5">
        <v>77337672</v>
      </c>
      <c r="D20" s="5"/>
      <c r="E20" s="5" t="s">
        <v>169</v>
      </c>
      <c r="F20" s="5" t="s">
        <v>31</v>
      </c>
      <c r="G20" s="5" t="s">
        <v>20</v>
      </c>
      <c r="H20" s="5" t="s">
        <v>20</v>
      </c>
      <c r="I20" s="5" t="s">
        <v>4</v>
      </c>
      <c r="J20" s="5" t="s">
        <v>17</v>
      </c>
      <c r="K20" s="5" t="s">
        <v>8</v>
      </c>
      <c r="L20" s="5">
        <v>1</v>
      </c>
      <c r="M20" s="5">
        <v>500</v>
      </c>
      <c r="N20" s="5">
        <v>225</v>
      </c>
      <c r="O20" s="5">
        <v>500</v>
      </c>
      <c r="P20" s="6">
        <v>0</v>
      </c>
      <c r="Q20" s="6">
        <v>680</v>
      </c>
      <c r="R20" s="6">
        <v>10.87</v>
      </c>
      <c r="S20" s="6">
        <v>297.5</v>
      </c>
      <c r="T20" s="6">
        <v>0</v>
      </c>
      <c r="U20" s="6">
        <f t="shared" si="0"/>
        <v>988.37</v>
      </c>
      <c r="V20" s="6">
        <v>148.26</v>
      </c>
      <c r="W20" s="6">
        <f t="shared" si="1"/>
        <v>1136.6300000000001</v>
      </c>
      <c r="X20" s="7" t="s">
        <v>2</v>
      </c>
      <c r="Y20" s="8" t="s">
        <v>24</v>
      </c>
      <c r="Z20" s="5"/>
    </row>
    <row r="21" spans="1:26" ht="16.5" customHeight="1" x14ac:dyDescent="0.3">
      <c r="A21" s="4">
        <v>45687</v>
      </c>
      <c r="B21" s="5" t="s">
        <v>87</v>
      </c>
      <c r="C21" s="5">
        <v>77337883</v>
      </c>
      <c r="D21" s="5"/>
      <c r="E21" s="5" t="s">
        <v>169</v>
      </c>
      <c r="F21" s="5" t="s">
        <v>31</v>
      </c>
      <c r="G21" s="5" t="s">
        <v>20</v>
      </c>
      <c r="H21" s="5" t="s">
        <v>20</v>
      </c>
      <c r="I21" s="5" t="s">
        <v>4</v>
      </c>
      <c r="J21" s="5" t="s">
        <v>17</v>
      </c>
      <c r="K21" s="5" t="s">
        <v>88</v>
      </c>
      <c r="L21" s="5">
        <v>14</v>
      </c>
      <c r="M21" s="5">
        <v>15250</v>
      </c>
      <c r="N21" s="5">
        <v>6690</v>
      </c>
      <c r="O21" s="5">
        <v>15250</v>
      </c>
      <c r="P21" s="6">
        <v>0</v>
      </c>
      <c r="Q21" s="6">
        <v>9629.0499999999993</v>
      </c>
      <c r="R21" s="6">
        <v>10.87</v>
      </c>
      <c r="S21" s="6">
        <v>2722.13</v>
      </c>
      <c r="T21" s="6">
        <v>0</v>
      </c>
      <c r="U21" s="6">
        <f t="shared" si="0"/>
        <v>12362.05</v>
      </c>
      <c r="V21" s="6">
        <v>1854.31</v>
      </c>
      <c r="W21" s="6">
        <f t="shared" si="1"/>
        <v>14216.359999999999</v>
      </c>
      <c r="X21" s="7" t="s">
        <v>2</v>
      </c>
      <c r="Y21" s="8" t="s">
        <v>24</v>
      </c>
      <c r="Z21" s="5"/>
    </row>
    <row r="22" spans="1:26" ht="16.5" customHeight="1" x14ac:dyDescent="0.3">
      <c r="A22" s="4">
        <v>45688</v>
      </c>
      <c r="B22" s="5" t="s">
        <v>141</v>
      </c>
      <c r="C22" s="5"/>
      <c r="D22" s="5"/>
      <c r="E22" s="5" t="s">
        <v>170</v>
      </c>
      <c r="F22" s="5" t="s">
        <v>143</v>
      </c>
      <c r="G22" s="5" t="s">
        <v>4</v>
      </c>
      <c r="H22" s="5" t="s">
        <v>4</v>
      </c>
      <c r="I22" s="5" t="s">
        <v>20</v>
      </c>
      <c r="J22" s="5" t="s">
        <v>142</v>
      </c>
      <c r="K22" s="5" t="s">
        <v>8</v>
      </c>
      <c r="L22" s="5">
        <v>1</v>
      </c>
      <c r="M22" s="5">
        <v>26.4</v>
      </c>
      <c r="N22" s="5">
        <v>12.14</v>
      </c>
      <c r="O22" s="5">
        <v>27</v>
      </c>
      <c r="P22" s="6">
        <v>0</v>
      </c>
      <c r="Q22" s="6">
        <v>45.29</v>
      </c>
      <c r="R22" s="6">
        <v>10.87</v>
      </c>
      <c r="S22" s="6">
        <v>19.809999999999999</v>
      </c>
      <c r="T22" s="6">
        <v>0</v>
      </c>
      <c r="U22" s="6">
        <f t="shared" si="0"/>
        <v>75.97</v>
      </c>
      <c r="V22" s="6">
        <v>11.4</v>
      </c>
      <c r="W22" s="6">
        <f t="shared" si="1"/>
        <v>87.37</v>
      </c>
      <c r="X22" s="7" t="s">
        <v>2</v>
      </c>
      <c r="Y22" s="8" t="s">
        <v>24</v>
      </c>
      <c r="Z22" s="5"/>
    </row>
    <row r="23" spans="1:26" ht="16.5" customHeight="1" x14ac:dyDescent="0.3">
      <c r="A23" s="4">
        <v>45688</v>
      </c>
      <c r="B23" s="5" t="s">
        <v>117</v>
      </c>
      <c r="C23" s="5"/>
      <c r="D23" s="5"/>
      <c r="E23" s="5" t="s">
        <v>170</v>
      </c>
      <c r="F23" s="5" t="s">
        <v>35</v>
      </c>
      <c r="G23" s="5" t="s">
        <v>4</v>
      </c>
      <c r="H23" s="5" t="s">
        <v>4</v>
      </c>
      <c r="I23" s="5" t="s">
        <v>33</v>
      </c>
      <c r="J23" s="5" t="s">
        <v>34</v>
      </c>
      <c r="K23" s="5" t="s">
        <v>8</v>
      </c>
      <c r="L23" s="5">
        <v>1</v>
      </c>
      <c r="M23" s="5">
        <v>21.4</v>
      </c>
      <c r="N23" s="5">
        <v>14.36</v>
      </c>
      <c r="O23" s="5">
        <v>22</v>
      </c>
      <c r="P23" s="6">
        <v>0</v>
      </c>
      <c r="Q23" s="6">
        <v>78.319999999999993</v>
      </c>
      <c r="R23" s="6">
        <v>10.87</v>
      </c>
      <c r="S23" s="6">
        <v>99.4</v>
      </c>
      <c r="T23" s="6">
        <v>148.88</v>
      </c>
      <c r="U23" s="6">
        <f t="shared" si="0"/>
        <v>337.47</v>
      </c>
      <c r="V23" s="6">
        <v>50.62</v>
      </c>
      <c r="W23" s="6">
        <f t="shared" si="1"/>
        <v>388.09000000000003</v>
      </c>
      <c r="X23" s="7" t="s">
        <v>2</v>
      </c>
      <c r="Y23" s="8" t="s">
        <v>24</v>
      </c>
      <c r="Z23" s="5"/>
    </row>
    <row r="24" spans="1:26" ht="16.5" customHeight="1" x14ac:dyDescent="0.3">
      <c r="A24" s="4">
        <v>45688</v>
      </c>
      <c r="B24" s="5" t="s">
        <v>144</v>
      </c>
      <c r="C24" s="5"/>
      <c r="D24" s="5"/>
      <c r="E24" s="5" t="s">
        <v>170</v>
      </c>
      <c r="F24" s="5" t="s">
        <v>173</v>
      </c>
      <c r="G24" s="5" t="s">
        <v>4</v>
      </c>
      <c r="H24" s="5" t="s">
        <v>4</v>
      </c>
      <c r="I24" s="5" t="s">
        <v>10</v>
      </c>
      <c r="J24" s="5" t="s">
        <v>18</v>
      </c>
      <c r="K24" s="5" t="s">
        <v>8</v>
      </c>
      <c r="L24" s="5">
        <v>2</v>
      </c>
      <c r="M24" s="5">
        <v>1231</v>
      </c>
      <c r="N24" s="5">
        <v>917.95</v>
      </c>
      <c r="O24" s="5">
        <v>1231</v>
      </c>
      <c r="P24" s="6">
        <v>0</v>
      </c>
      <c r="Q24" s="6">
        <v>2449.69</v>
      </c>
      <c r="R24" s="6">
        <v>10.87</v>
      </c>
      <c r="S24" s="6">
        <v>1071.74</v>
      </c>
      <c r="T24" s="6">
        <v>0</v>
      </c>
      <c r="U24" s="6">
        <f t="shared" si="0"/>
        <v>3532.3</v>
      </c>
      <c r="V24" s="6">
        <v>529.84</v>
      </c>
      <c r="W24" s="6">
        <f t="shared" si="1"/>
        <v>4062.1400000000003</v>
      </c>
      <c r="X24" s="7" t="s">
        <v>2</v>
      </c>
      <c r="Y24" s="8" t="s">
        <v>24</v>
      </c>
      <c r="Z24" s="5"/>
    </row>
    <row r="25" spans="1:26" ht="16.5" customHeight="1" x14ac:dyDescent="0.3">
      <c r="A25" s="4">
        <v>45688</v>
      </c>
      <c r="B25" s="5" t="s">
        <v>138</v>
      </c>
      <c r="C25" s="5"/>
      <c r="D25" s="5"/>
      <c r="E25" s="5" t="s">
        <v>170</v>
      </c>
      <c r="F25" s="5" t="s">
        <v>140</v>
      </c>
      <c r="G25" s="5" t="s">
        <v>4</v>
      </c>
      <c r="H25" s="5" t="s">
        <v>4</v>
      </c>
      <c r="I25" s="5" t="s">
        <v>10</v>
      </c>
      <c r="J25" s="5" t="s">
        <v>139</v>
      </c>
      <c r="K25" s="5" t="s">
        <v>8</v>
      </c>
      <c r="L25" s="5">
        <v>1</v>
      </c>
      <c r="M25" s="5">
        <v>1.1399999999999999</v>
      </c>
      <c r="N25" s="5">
        <v>1.37</v>
      </c>
      <c r="O25" s="5">
        <v>2</v>
      </c>
      <c r="P25" s="6">
        <v>0</v>
      </c>
      <c r="Q25" s="6">
        <v>45.29</v>
      </c>
      <c r="R25" s="6">
        <v>10.87</v>
      </c>
      <c r="S25" s="6">
        <v>118.71</v>
      </c>
      <c r="T25" s="6">
        <v>226.05</v>
      </c>
      <c r="U25" s="6">
        <f t="shared" si="0"/>
        <v>400.92</v>
      </c>
      <c r="V25" s="6">
        <v>60.14</v>
      </c>
      <c r="W25" s="6">
        <f t="shared" si="1"/>
        <v>461.06</v>
      </c>
      <c r="X25" s="7" t="s">
        <v>2</v>
      </c>
      <c r="Y25" s="8" t="s">
        <v>24</v>
      </c>
      <c r="Z25" s="5"/>
    </row>
    <row r="26" spans="1:26" ht="16.5" customHeight="1" x14ac:dyDescent="0.3">
      <c r="A26" s="4">
        <v>45688</v>
      </c>
      <c r="B26" s="5" t="s">
        <v>110</v>
      </c>
      <c r="C26" s="5"/>
      <c r="D26" s="5"/>
      <c r="E26" s="5" t="s">
        <v>170</v>
      </c>
      <c r="F26" s="5" t="s">
        <v>112</v>
      </c>
      <c r="G26" s="5" t="s">
        <v>4</v>
      </c>
      <c r="H26" s="5" t="s">
        <v>4</v>
      </c>
      <c r="I26" s="5" t="s">
        <v>20</v>
      </c>
      <c r="J26" s="5" t="s">
        <v>111</v>
      </c>
      <c r="K26" s="5" t="s">
        <v>8</v>
      </c>
      <c r="L26" s="5">
        <v>1</v>
      </c>
      <c r="M26" s="5">
        <v>5.4</v>
      </c>
      <c r="N26" s="5">
        <v>5.57</v>
      </c>
      <c r="O26" s="5">
        <v>6</v>
      </c>
      <c r="P26" s="6">
        <v>0</v>
      </c>
      <c r="Q26" s="6">
        <v>45.29</v>
      </c>
      <c r="R26" s="6">
        <v>10.87</v>
      </c>
      <c r="S26" s="6">
        <v>19.809999999999999</v>
      </c>
      <c r="T26" s="6">
        <v>0</v>
      </c>
      <c r="U26" s="6">
        <f t="shared" si="0"/>
        <v>75.97</v>
      </c>
      <c r="V26" s="6">
        <v>11.4</v>
      </c>
      <c r="W26" s="6">
        <f t="shared" si="1"/>
        <v>87.37</v>
      </c>
      <c r="X26" s="7" t="s">
        <v>2</v>
      </c>
      <c r="Y26" s="8" t="s">
        <v>24</v>
      </c>
      <c r="Z26" s="5"/>
    </row>
    <row r="27" spans="1:26" ht="16.5" customHeight="1" x14ac:dyDescent="0.3">
      <c r="A27" s="4">
        <v>45688</v>
      </c>
      <c r="B27" s="5" t="s">
        <v>105</v>
      </c>
      <c r="C27" s="5"/>
      <c r="D27" s="5"/>
      <c r="E27" s="5" t="s">
        <v>170</v>
      </c>
      <c r="F27" s="5" t="s">
        <v>108</v>
      </c>
      <c r="G27" s="5" t="s">
        <v>4</v>
      </c>
      <c r="H27" s="5" t="s">
        <v>4</v>
      </c>
      <c r="I27" s="5" t="s">
        <v>106</v>
      </c>
      <c r="J27" s="5" t="s">
        <v>107</v>
      </c>
      <c r="K27" s="5" t="s">
        <v>8</v>
      </c>
      <c r="L27" s="5">
        <v>3</v>
      </c>
      <c r="M27" s="5">
        <v>75.540000000000006</v>
      </c>
      <c r="N27" s="5">
        <v>22.7</v>
      </c>
      <c r="O27" s="5">
        <v>76</v>
      </c>
      <c r="P27" s="6">
        <v>0</v>
      </c>
      <c r="Q27" s="6">
        <v>138.32</v>
      </c>
      <c r="R27" s="6">
        <v>10.87</v>
      </c>
      <c r="S27" s="6">
        <v>166.28</v>
      </c>
      <c r="T27" s="6">
        <v>241.76</v>
      </c>
      <c r="U27" s="6">
        <f t="shared" si="0"/>
        <v>557.23</v>
      </c>
      <c r="V27" s="6">
        <v>83.58</v>
      </c>
      <c r="W27" s="6">
        <f t="shared" si="1"/>
        <v>640.81000000000006</v>
      </c>
      <c r="X27" s="7" t="s">
        <v>2</v>
      </c>
      <c r="Y27" s="8" t="s">
        <v>24</v>
      </c>
      <c r="Z27" s="5"/>
    </row>
    <row r="28" spans="1:26" ht="16.5" customHeight="1" x14ac:dyDescent="0.3">
      <c r="A28" s="4">
        <v>45688</v>
      </c>
      <c r="B28" s="5" t="s">
        <v>103</v>
      </c>
      <c r="C28" s="5"/>
      <c r="D28" s="5"/>
      <c r="E28" s="5" t="s">
        <v>170</v>
      </c>
      <c r="F28" s="5" t="s">
        <v>104</v>
      </c>
      <c r="G28" s="5" t="s">
        <v>4</v>
      </c>
      <c r="H28" s="5" t="s">
        <v>4</v>
      </c>
      <c r="I28" s="5" t="s">
        <v>20</v>
      </c>
      <c r="J28" s="5" t="s">
        <v>37</v>
      </c>
      <c r="K28" s="5" t="s">
        <v>8</v>
      </c>
      <c r="L28" s="5">
        <v>1</v>
      </c>
      <c r="M28" s="5">
        <v>5.92</v>
      </c>
      <c r="N28" s="5">
        <v>6.1</v>
      </c>
      <c r="O28" s="5">
        <v>7</v>
      </c>
      <c r="P28" s="6">
        <v>0</v>
      </c>
      <c r="Q28" s="6">
        <v>45.29</v>
      </c>
      <c r="R28" s="6">
        <v>10.87</v>
      </c>
      <c r="S28" s="6">
        <v>75.92</v>
      </c>
      <c r="T28" s="6">
        <v>128.24</v>
      </c>
      <c r="U28" s="6">
        <f t="shared" si="0"/>
        <v>260.32</v>
      </c>
      <c r="V28" s="6">
        <v>39.049999999999997</v>
      </c>
      <c r="W28" s="6">
        <f t="shared" si="1"/>
        <v>299.37</v>
      </c>
      <c r="X28" s="7" t="s">
        <v>2</v>
      </c>
      <c r="Y28" s="8" t="s">
        <v>24</v>
      </c>
      <c r="Z28" s="5"/>
    </row>
    <row r="29" spans="1:26" ht="16.5" customHeight="1" x14ac:dyDescent="0.3">
      <c r="A29" s="4">
        <v>45688</v>
      </c>
      <c r="B29" s="5" t="s">
        <v>100</v>
      </c>
      <c r="C29" s="5"/>
      <c r="D29" s="5"/>
      <c r="E29" s="5" t="s">
        <v>170</v>
      </c>
      <c r="F29" s="5" t="s">
        <v>102</v>
      </c>
      <c r="G29" s="5" t="s">
        <v>4</v>
      </c>
      <c r="H29" s="5" t="s">
        <v>4</v>
      </c>
      <c r="I29" s="5" t="s">
        <v>101</v>
      </c>
      <c r="J29" s="5" t="s">
        <v>101</v>
      </c>
      <c r="K29" s="5" t="s">
        <v>8</v>
      </c>
      <c r="L29" s="5">
        <v>2</v>
      </c>
      <c r="M29" s="5">
        <v>50.4</v>
      </c>
      <c r="N29" s="5">
        <v>28.88</v>
      </c>
      <c r="O29" s="5">
        <v>51</v>
      </c>
      <c r="P29" s="6">
        <v>0</v>
      </c>
      <c r="Q29" s="6">
        <v>163.02000000000001</v>
      </c>
      <c r="R29" s="6">
        <v>10.87</v>
      </c>
      <c r="S29" s="6">
        <v>71.319999999999993</v>
      </c>
      <c r="T29" s="6">
        <v>0</v>
      </c>
      <c r="U29" s="6">
        <f t="shared" si="0"/>
        <v>245.21</v>
      </c>
      <c r="V29" s="6">
        <v>36.78</v>
      </c>
      <c r="W29" s="6">
        <f t="shared" si="1"/>
        <v>281.99</v>
      </c>
      <c r="X29" s="7" t="s">
        <v>2</v>
      </c>
      <c r="Y29" s="8" t="s">
        <v>24</v>
      </c>
      <c r="Z29" s="5"/>
    </row>
    <row r="30" spans="1:26" ht="16.5" customHeight="1" x14ac:dyDescent="0.3">
      <c r="A30" s="4">
        <v>45688</v>
      </c>
      <c r="B30" s="5" t="s">
        <v>97</v>
      </c>
      <c r="C30" s="5"/>
      <c r="D30" s="5"/>
      <c r="E30" s="5" t="s">
        <v>170</v>
      </c>
      <c r="F30" s="5" t="s">
        <v>99</v>
      </c>
      <c r="G30" s="5" t="s">
        <v>4</v>
      </c>
      <c r="H30" s="5" t="s">
        <v>4</v>
      </c>
      <c r="I30" s="5" t="s">
        <v>14</v>
      </c>
      <c r="J30" s="5" t="s">
        <v>98</v>
      </c>
      <c r="K30" s="5" t="s">
        <v>8</v>
      </c>
      <c r="L30" s="5">
        <v>1</v>
      </c>
      <c r="M30" s="5">
        <v>26.4</v>
      </c>
      <c r="N30" s="5">
        <v>10.89</v>
      </c>
      <c r="O30" s="5">
        <v>27</v>
      </c>
      <c r="P30" s="6">
        <v>0</v>
      </c>
      <c r="Q30" s="6">
        <v>49.14</v>
      </c>
      <c r="R30" s="6">
        <v>10.87</v>
      </c>
      <c r="S30" s="6">
        <v>21.5</v>
      </c>
      <c r="T30" s="6">
        <v>0</v>
      </c>
      <c r="U30" s="6">
        <f t="shared" si="0"/>
        <v>81.509999999999991</v>
      </c>
      <c r="V30" s="6">
        <v>12.23</v>
      </c>
      <c r="W30" s="6">
        <f t="shared" si="1"/>
        <v>93.74</v>
      </c>
      <c r="X30" s="7" t="s">
        <v>2</v>
      </c>
      <c r="Y30" s="8" t="s">
        <v>24</v>
      </c>
      <c r="Z30" s="5"/>
    </row>
    <row r="31" spans="1:26" ht="16.5" customHeight="1" x14ac:dyDescent="0.3">
      <c r="A31" s="4">
        <v>45688</v>
      </c>
      <c r="B31" s="5" t="s">
        <v>84</v>
      </c>
      <c r="C31" s="5"/>
      <c r="D31" s="5"/>
      <c r="E31" s="5" t="s">
        <v>170</v>
      </c>
      <c r="F31" s="5" t="s">
        <v>86</v>
      </c>
      <c r="G31" s="5" t="s">
        <v>4</v>
      </c>
      <c r="H31" s="5" t="s">
        <v>4</v>
      </c>
      <c r="I31" s="5" t="s">
        <v>20</v>
      </c>
      <c r="J31" s="5" t="s">
        <v>85</v>
      </c>
      <c r="K31" s="5" t="s">
        <v>8</v>
      </c>
      <c r="L31" s="5">
        <v>2</v>
      </c>
      <c r="M31" s="5">
        <v>25.18</v>
      </c>
      <c r="N31" s="5">
        <v>15.13</v>
      </c>
      <c r="O31" s="5">
        <v>26</v>
      </c>
      <c r="P31" s="6">
        <v>0</v>
      </c>
      <c r="Q31" s="6">
        <v>45.29</v>
      </c>
      <c r="R31" s="6">
        <v>10.87</v>
      </c>
      <c r="S31" s="6">
        <v>19.809999999999999</v>
      </c>
      <c r="T31" s="6">
        <v>0</v>
      </c>
      <c r="U31" s="6">
        <f t="shared" si="0"/>
        <v>75.97</v>
      </c>
      <c r="V31" s="6">
        <v>11.4</v>
      </c>
      <c r="W31" s="6">
        <f t="shared" si="1"/>
        <v>87.37</v>
      </c>
      <c r="X31" s="7" t="s">
        <v>2</v>
      </c>
      <c r="Y31" s="8" t="s">
        <v>24</v>
      </c>
      <c r="Z31" s="5"/>
    </row>
    <row r="32" spans="1:26" ht="16.5" customHeight="1" x14ac:dyDescent="0.3">
      <c r="A32" s="4">
        <v>45687</v>
      </c>
      <c r="B32" s="5" t="s">
        <v>72</v>
      </c>
      <c r="C32" s="5"/>
      <c r="D32" s="5"/>
      <c r="E32" s="5" t="s">
        <v>170</v>
      </c>
      <c r="F32" s="5" t="s">
        <v>74</v>
      </c>
      <c r="G32" s="5" t="s">
        <v>4</v>
      </c>
      <c r="H32" s="5" t="s">
        <v>4</v>
      </c>
      <c r="I32" s="5" t="s">
        <v>4</v>
      </c>
      <c r="J32" s="5" t="s">
        <v>73</v>
      </c>
      <c r="K32" s="5" t="s">
        <v>8</v>
      </c>
      <c r="L32" s="5">
        <v>1</v>
      </c>
      <c r="M32" s="5">
        <v>1</v>
      </c>
      <c r="N32" s="5">
        <v>1.32</v>
      </c>
      <c r="O32" s="5">
        <v>2</v>
      </c>
      <c r="P32" s="6">
        <v>0</v>
      </c>
      <c r="Q32" s="6">
        <v>45.29</v>
      </c>
      <c r="R32" s="6">
        <v>10.87</v>
      </c>
      <c r="S32" s="6">
        <v>75.92</v>
      </c>
      <c r="T32" s="6">
        <v>128.24</v>
      </c>
      <c r="U32" s="6">
        <f t="shared" si="0"/>
        <v>260.32</v>
      </c>
      <c r="V32" s="6">
        <v>39.049999999999997</v>
      </c>
      <c r="W32" s="6">
        <f t="shared" si="1"/>
        <v>299.37</v>
      </c>
      <c r="X32" s="7" t="s">
        <v>2</v>
      </c>
      <c r="Y32" s="8" t="s">
        <v>24</v>
      </c>
      <c r="Z32" s="5"/>
    </row>
    <row r="33" spans="1:26" ht="16.5" customHeight="1" x14ac:dyDescent="0.3">
      <c r="A33" s="4">
        <v>45687</v>
      </c>
      <c r="B33" s="5" t="s">
        <v>69</v>
      </c>
      <c r="C33" s="5"/>
      <c r="D33" s="5"/>
      <c r="E33" s="5" t="s">
        <v>170</v>
      </c>
      <c r="F33" s="5" t="s">
        <v>71</v>
      </c>
      <c r="G33" s="5" t="s">
        <v>4</v>
      </c>
      <c r="H33" s="5" t="s">
        <v>4</v>
      </c>
      <c r="I33" s="5" t="s">
        <v>20</v>
      </c>
      <c r="J33" s="5" t="s">
        <v>70</v>
      </c>
      <c r="K33" s="5" t="s">
        <v>8</v>
      </c>
      <c r="L33" s="5">
        <v>1</v>
      </c>
      <c r="M33" s="5">
        <v>2</v>
      </c>
      <c r="N33" s="5">
        <v>2.4</v>
      </c>
      <c r="O33" s="5">
        <v>3</v>
      </c>
      <c r="P33" s="6">
        <v>0</v>
      </c>
      <c r="Q33" s="6">
        <v>45.29</v>
      </c>
      <c r="R33" s="6">
        <v>10.87</v>
      </c>
      <c r="S33" s="6">
        <v>19.809999999999999</v>
      </c>
      <c r="T33" s="6">
        <v>0</v>
      </c>
      <c r="U33" s="6">
        <f t="shared" si="0"/>
        <v>75.97</v>
      </c>
      <c r="V33" s="6">
        <v>11.4</v>
      </c>
      <c r="W33" s="6">
        <f t="shared" si="1"/>
        <v>87.37</v>
      </c>
      <c r="X33" s="7" t="s">
        <v>2</v>
      </c>
      <c r="Y33" s="8" t="s">
        <v>24</v>
      </c>
      <c r="Z33" s="5"/>
    </row>
    <row r="34" spans="1:26" ht="16.5" customHeight="1" x14ac:dyDescent="0.3">
      <c r="A34" s="4">
        <v>45686</v>
      </c>
      <c r="B34" s="5" t="s">
        <v>3</v>
      </c>
      <c r="C34" s="5"/>
      <c r="D34" s="5"/>
      <c r="E34" s="5" t="s">
        <v>170</v>
      </c>
      <c r="F34" s="5" t="s">
        <v>7</v>
      </c>
      <c r="G34" s="5" t="s">
        <v>4</v>
      </c>
      <c r="H34" s="5" t="s">
        <v>4</v>
      </c>
      <c r="I34" s="5" t="s">
        <v>4</v>
      </c>
      <c r="J34" s="5" t="s">
        <v>6</v>
      </c>
      <c r="K34" s="5" t="s">
        <v>8</v>
      </c>
      <c r="L34" s="5">
        <v>4</v>
      </c>
      <c r="M34" s="5">
        <v>3733</v>
      </c>
      <c r="N34" s="5">
        <v>928.51</v>
      </c>
      <c r="O34" s="5">
        <v>3733</v>
      </c>
      <c r="P34" s="6">
        <v>0</v>
      </c>
      <c r="Q34" s="6">
        <v>1567.86</v>
      </c>
      <c r="R34" s="6">
        <v>10.87</v>
      </c>
      <c r="S34" s="6">
        <v>685.94</v>
      </c>
      <c r="T34" s="6">
        <v>0</v>
      </c>
      <c r="U34" s="6">
        <f t="shared" si="0"/>
        <v>2264.67</v>
      </c>
      <c r="V34" s="6">
        <v>339.7</v>
      </c>
      <c r="W34" s="6">
        <f t="shared" si="1"/>
        <v>2604.37</v>
      </c>
      <c r="X34" s="7" t="s">
        <v>2</v>
      </c>
      <c r="Y34" s="8" t="s">
        <v>24</v>
      </c>
      <c r="Z34" s="5"/>
    </row>
    <row r="35" spans="1:26" ht="16.5" customHeight="1" x14ac:dyDescent="0.3">
      <c r="A35" s="4">
        <v>45686</v>
      </c>
      <c r="B35" s="5" t="s">
        <v>16</v>
      </c>
      <c r="C35" s="5"/>
      <c r="D35" s="5"/>
      <c r="E35" s="5" t="s">
        <v>170</v>
      </c>
      <c r="F35" s="5" t="s">
        <v>173</v>
      </c>
      <c r="G35" s="5" t="s">
        <v>4</v>
      </c>
      <c r="H35" s="5" t="s">
        <v>4</v>
      </c>
      <c r="I35" s="5" t="s">
        <v>10</v>
      </c>
      <c r="J35" s="5" t="s">
        <v>18</v>
      </c>
      <c r="K35" s="5" t="s">
        <v>8</v>
      </c>
      <c r="L35" s="5">
        <v>1</v>
      </c>
      <c r="M35" s="5">
        <v>25.15</v>
      </c>
      <c r="N35" s="5">
        <v>22.45</v>
      </c>
      <c r="O35" s="5">
        <v>26</v>
      </c>
      <c r="P35" s="6">
        <v>0</v>
      </c>
      <c r="Q35" s="6">
        <v>51.74</v>
      </c>
      <c r="R35" s="6">
        <v>10.87</v>
      </c>
      <c r="S35" s="6">
        <v>22.64</v>
      </c>
      <c r="T35" s="6">
        <v>0</v>
      </c>
      <c r="U35" s="6">
        <f t="shared" si="0"/>
        <v>85.25</v>
      </c>
      <c r="V35" s="6">
        <v>12.79</v>
      </c>
      <c r="W35" s="6">
        <f t="shared" si="1"/>
        <v>98.039999999999992</v>
      </c>
      <c r="X35" s="7" t="s">
        <v>2</v>
      </c>
      <c r="Y35" s="8" t="s">
        <v>24</v>
      </c>
      <c r="Z35" s="5"/>
    </row>
    <row r="36" spans="1:26" ht="16.5" customHeight="1" x14ac:dyDescent="0.3">
      <c r="A36" s="4">
        <v>45686</v>
      </c>
      <c r="B36" s="5" t="s">
        <v>9</v>
      </c>
      <c r="C36" s="5"/>
      <c r="D36" s="5"/>
      <c r="E36" s="5" t="s">
        <v>170</v>
      </c>
      <c r="F36" s="5" t="s">
        <v>12</v>
      </c>
      <c r="G36" s="5" t="s">
        <v>4</v>
      </c>
      <c r="H36" s="5" t="s">
        <v>4</v>
      </c>
      <c r="I36" s="5" t="s">
        <v>10</v>
      </c>
      <c r="J36" s="5" t="s">
        <v>11</v>
      </c>
      <c r="K36" s="5" t="s">
        <v>8</v>
      </c>
      <c r="L36" s="5">
        <v>2</v>
      </c>
      <c r="M36" s="5">
        <v>50.4</v>
      </c>
      <c r="N36" s="5">
        <v>44.9</v>
      </c>
      <c r="O36" s="5">
        <v>51</v>
      </c>
      <c r="P36" s="6">
        <v>0</v>
      </c>
      <c r="Q36" s="6">
        <v>101.49</v>
      </c>
      <c r="R36" s="6">
        <v>10.87</v>
      </c>
      <c r="S36" s="6">
        <v>44.4</v>
      </c>
      <c r="T36" s="6">
        <v>0</v>
      </c>
      <c r="U36" s="6">
        <f t="shared" si="0"/>
        <v>156.76</v>
      </c>
      <c r="V36" s="6">
        <v>23.51</v>
      </c>
      <c r="W36" s="6">
        <f t="shared" si="1"/>
        <v>180.26999999999998</v>
      </c>
      <c r="X36" s="7" t="s">
        <v>2</v>
      </c>
      <c r="Y36" s="8" t="s">
        <v>24</v>
      </c>
      <c r="Z36" s="5"/>
    </row>
    <row r="37" spans="1:26" ht="16.5" customHeight="1" x14ac:dyDescent="0.3">
      <c r="A37" s="4">
        <v>45687</v>
      </c>
      <c r="B37" s="5" t="s">
        <v>48</v>
      </c>
      <c r="C37" s="5"/>
      <c r="D37" s="5"/>
      <c r="E37" s="5" t="s">
        <v>170</v>
      </c>
      <c r="F37" s="5" t="s">
        <v>50</v>
      </c>
      <c r="G37" s="5" t="s">
        <v>4</v>
      </c>
      <c r="H37" s="5" t="s">
        <v>4</v>
      </c>
      <c r="I37" s="5" t="s">
        <v>10</v>
      </c>
      <c r="J37" s="5" t="s">
        <v>49</v>
      </c>
      <c r="K37" s="5" t="s">
        <v>8</v>
      </c>
      <c r="L37" s="5">
        <v>1</v>
      </c>
      <c r="M37" s="5">
        <v>287</v>
      </c>
      <c r="N37" s="5">
        <v>405.6</v>
      </c>
      <c r="O37" s="5">
        <v>406</v>
      </c>
      <c r="P37" s="6">
        <v>0</v>
      </c>
      <c r="Q37" s="6">
        <v>807.94</v>
      </c>
      <c r="R37" s="6">
        <v>10.87</v>
      </c>
      <c r="S37" s="6">
        <v>849.11</v>
      </c>
      <c r="T37" s="6">
        <v>1132.8900000000001</v>
      </c>
      <c r="U37" s="6">
        <f t="shared" si="0"/>
        <v>2800.8100000000004</v>
      </c>
      <c r="V37" s="6">
        <v>420.12</v>
      </c>
      <c r="W37" s="6">
        <f t="shared" si="1"/>
        <v>3220.9300000000003</v>
      </c>
      <c r="X37" s="7" t="s">
        <v>2</v>
      </c>
      <c r="Y37" s="8" t="s">
        <v>24</v>
      </c>
      <c r="Z37" s="5"/>
    </row>
    <row r="38" spans="1:26" ht="16.5" customHeight="1" x14ac:dyDescent="0.3">
      <c r="A38" s="4">
        <v>45686</v>
      </c>
      <c r="B38" s="5" t="s">
        <v>19</v>
      </c>
      <c r="C38" s="5"/>
      <c r="D38" s="5"/>
      <c r="E38" s="5" t="s">
        <v>170</v>
      </c>
      <c r="F38" s="5" t="s">
        <v>22</v>
      </c>
      <c r="G38" s="5" t="s">
        <v>4</v>
      </c>
      <c r="H38" s="5" t="s">
        <v>4</v>
      </c>
      <c r="I38" s="5" t="s">
        <v>20</v>
      </c>
      <c r="J38" s="5" t="s">
        <v>21</v>
      </c>
      <c r="K38" s="5" t="s">
        <v>8</v>
      </c>
      <c r="L38" s="5">
        <v>1</v>
      </c>
      <c r="M38" s="5">
        <v>4.38</v>
      </c>
      <c r="N38" s="5">
        <v>8.2899999999999991</v>
      </c>
      <c r="O38" s="5">
        <v>9</v>
      </c>
      <c r="P38" s="6">
        <v>0</v>
      </c>
      <c r="Q38" s="6">
        <v>45.29</v>
      </c>
      <c r="R38" s="6">
        <v>10.87</v>
      </c>
      <c r="S38" s="6">
        <v>19.809999999999999</v>
      </c>
      <c r="T38" s="6">
        <v>0</v>
      </c>
      <c r="U38" s="6">
        <f t="shared" si="0"/>
        <v>75.97</v>
      </c>
      <c r="V38" s="6">
        <v>11.4</v>
      </c>
      <c r="W38" s="6">
        <f t="shared" si="1"/>
        <v>87.37</v>
      </c>
      <c r="X38" s="7" t="s">
        <v>2</v>
      </c>
      <c r="Y38" s="8" t="s">
        <v>24</v>
      </c>
      <c r="Z38" s="5"/>
    </row>
    <row r="39" spans="1:26" ht="16.5" customHeight="1" x14ac:dyDescent="0.3">
      <c r="A39" s="4">
        <v>45686</v>
      </c>
      <c r="B39" s="5" t="s">
        <v>41</v>
      </c>
      <c r="C39" s="5"/>
      <c r="D39" s="5"/>
      <c r="E39" s="5" t="s">
        <v>170</v>
      </c>
      <c r="F39" s="5" t="s">
        <v>43</v>
      </c>
      <c r="G39" s="5" t="s">
        <v>4</v>
      </c>
      <c r="H39" s="5" t="s">
        <v>4</v>
      </c>
      <c r="I39" s="5" t="s">
        <v>10</v>
      </c>
      <c r="J39" s="5" t="s">
        <v>42</v>
      </c>
      <c r="K39" s="5" t="s">
        <v>8</v>
      </c>
      <c r="L39" s="5">
        <v>1</v>
      </c>
      <c r="M39" s="5">
        <v>21.16</v>
      </c>
      <c r="N39" s="5">
        <v>14.54</v>
      </c>
      <c r="O39" s="5">
        <v>22</v>
      </c>
      <c r="P39" s="6">
        <v>0</v>
      </c>
      <c r="Q39" s="6">
        <v>45.29</v>
      </c>
      <c r="R39" s="6">
        <v>10.87</v>
      </c>
      <c r="S39" s="6">
        <v>19.809999999999999</v>
      </c>
      <c r="T39" s="6">
        <v>0</v>
      </c>
      <c r="U39" s="6">
        <f t="shared" si="0"/>
        <v>75.97</v>
      </c>
      <c r="V39" s="6">
        <v>11.4</v>
      </c>
      <c r="W39" s="6">
        <f t="shared" si="1"/>
        <v>87.37</v>
      </c>
      <c r="X39" s="7" t="s">
        <v>2</v>
      </c>
      <c r="Y39" s="8" t="s">
        <v>24</v>
      </c>
      <c r="Z39" s="5"/>
    </row>
    <row r="40" spans="1:26" ht="16.5" customHeight="1" x14ac:dyDescent="0.3">
      <c r="A40" s="4">
        <v>45686</v>
      </c>
      <c r="B40" s="5" t="s">
        <v>66</v>
      </c>
      <c r="C40" s="5"/>
      <c r="D40" s="5"/>
      <c r="E40" s="5" t="s">
        <v>170</v>
      </c>
      <c r="F40" s="5" t="s">
        <v>68</v>
      </c>
      <c r="G40" s="5" t="s">
        <v>4</v>
      </c>
      <c r="H40" s="5" t="s">
        <v>4</v>
      </c>
      <c r="I40" s="5" t="s">
        <v>4</v>
      </c>
      <c r="J40" s="5" t="s">
        <v>67</v>
      </c>
      <c r="K40" s="5" t="s">
        <v>8</v>
      </c>
      <c r="L40" s="5">
        <v>2</v>
      </c>
      <c r="M40" s="5">
        <v>33</v>
      </c>
      <c r="N40" s="5">
        <v>14.29</v>
      </c>
      <c r="O40" s="5">
        <v>33</v>
      </c>
      <c r="P40" s="6">
        <v>0</v>
      </c>
      <c r="Q40" s="6">
        <v>45.29</v>
      </c>
      <c r="R40" s="6">
        <v>10.87</v>
      </c>
      <c r="S40" s="6">
        <v>93.23</v>
      </c>
      <c r="T40" s="6">
        <v>167.8</v>
      </c>
      <c r="U40" s="6">
        <f t="shared" si="0"/>
        <v>317.19</v>
      </c>
      <c r="V40" s="6">
        <v>47.58</v>
      </c>
      <c r="W40" s="6">
        <f t="shared" si="1"/>
        <v>364.77</v>
      </c>
      <c r="X40" s="7" t="s">
        <v>2</v>
      </c>
      <c r="Y40" s="8" t="s">
        <v>24</v>
      </c>
      <c r="Z40" s="5"/>
    </row>
    <row r="41" spans="1:26" ht="16.5" customHeight="1" x14ac:dyDescent="0.3">
      <c r="A41" s="4">
        <v>45687</v>
      </c>
      <c r="B41" s="5" t="s">
        <v>45</v>
      </c>
      <c r="C41" s="5"/>
      <c r="D41" s="5"/>
      <c r="E41" s="5" t="s">
        <v>170</v>
      </c>
      <c r="F41" s="5" t="s">
        <v>47</v>
      </c>
      <c r="G41" s="5" t="s">
        <v>4</v>
      </c>
      <c r="H41" s="5" t="s">
        <v>4</v>
      </c>
      <c r="I41" s="5" t="s">
        <v>20</v>
      </c>
      <c r="J41" s="5" t="s">
        <v>46</v>
      </c>
      <c r="K41" s="5" t="s">
        <v>8</v>
      </c>
      <c r="L41" s="5">
        <v>1</v>
      </c>
      <c r="M41" s="5">
        <v>6</v>
      </c>
      <c r="N41" s="5">
        <v>4.95</v>
      </c>
      <c r="O41" s="5">
        <v>6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f>SUM(P41:T41)</f>
        <v>0</v>
      </c>
      <c r="V41" s="6">
        <v>0</v>
      </c>
      <c r="W41" s="6">
        <f t="shared" si="1"/>
        <v>0</v>
      </c>
      <c r="X41" s="7" t="s">
        <v>2</v>
      </c>
      <c r="Y41" s="8" t="s">
        <v>24</v>
      </c>
      <c r="Z41" s="5"/>
    </row>
    <row r="42" spans="1:26" ht="16.5" customHeight="1" x14ac:dyDescent="0.3">
      <c r="A42" s="4">
        <v>45685</v>
      </c>
      <c r="B42" s="5" t="s">
        <v>127</v>
      </c>
      <c r="C42" s="5"/>
      <c r="D42" s="5"/>
      <c r="E42" s="5" t="s">
        <v>170</v>
      </c>
      <c r="F42" s="5" t="s">
        <v>129</v>
      </c>
      <c r="G42" s="5" t="s">
        <v>4</v>
      </c>
      <c r="H42" s="5" t="s">
        <v>4</v>
      </c>
      <c r="I42" s="5" t="s">
        <v>4</v>
      </c>
      <c r="J42" s="5" t="s">
        <v>128</v>
      </c>
      <c r="K42" s="5" t="s">
        <v>8</v>
      </c>
      <c r="L42" s="5">
        <v>6</v>
      </c>
      <c r="M42" s="5">
        <v>126.45</v>
      </c>
      <c r="N42" s="5">
        <v>113.88</v>
      </c>
      <c r="O42" s="5">
        <v>127</v>
      </c>
      <c r="P42" s="6">
        <v>0</v>
      </c>
      <c r="Q42" s="6">
        <v>53.34</v>
      </c>
      <c r="R42" s="6">
        <v>10.87</v>
      </c>
      <c r="S42" s="6">
        <v>167.48</v>
      </c>
      <c r="T42" s="6">
        <v>329.48</v>
      </c>
      <c r="U42" s="6">
        <f t="shared" si="0"/>
        <v>561.17000000000007</v>
      </c>
      <c r="V42" s="6">
        <v>84.18</v>
      </c>
      <c r="W42" s="6">
        <f t="shared" si="1"/>
        <v>645.35000000000014</v>
      </c>
      <c r="X42" s="7" t="s">
        <v>2</v>
      </c>
      <c r="Y42" s="8" t="s">
        <v>24</v>
      </c>
      <c r="Z42" s="5"/>
    </row>
    <row r="43" spans="1:26" ht="16.5" customHeight="1" x14ac:dyDescent="0.3">
      <c r="A43" s="4">
        <v>45684</v>
      </c>
      <c r="B43" s="5" t="s">
        <v>63</v>
      </c>
      <c r="C43" s="5"/>
      <c r="D43" s="5"/>
      <c r="E43" s="5" t="s">
        <v>170</v>
      </c>
      <c r="F43" s="5" t="s">
        <v>65</v>
      </c>
      <c r="G43" s="5" t="s">
        <v>4</v>
      </c>
      <c r="H43" s="5" t="s">
        <v>4</v>
      </c>
      <c r="I43" s="5" t="s">
        <v>20</v>
      </c>
      <c r="J43" s="5" t="s">
        <v>64</v>
      </c>
      <c r="K43" s="5" t="s">
        <v>8</v>
      </c>
      <c r="L43" s="5">
        <v>1</v>
      </c>
      <c r="M43" s="5">
        <v>15.51</v>
      </c>
      <c r="N43" s="5">
        <v>45.63</v>
      </c>
      <c r="O43" s="5">
        <v>46</v>
      </c>
      <c r="P43" s="6">
        <v>0</v>
      </c>
      <c r="Q43" s="6">
        <v>62.56</v>
      </c>
      <c r="R43" s="6">
        <v>10.87</v>
      </c>
      <c r="S43" s="6">
        <v>110.57</v>
      </c>
      <c r="T43" s="6">
        <v>190.16</v>
      </c>
      <c r="U43" s="6">
        <f t="shared" si="0"/>
        <v>374.15999999999997</v>
      </c>
      <c r="V43" s="6">
        <v>56.12</v>
      </c>
      <c r="W43" s="6">
        <f t="shared" si="1"/>
        <v>430.28</v>
      </c>
      <c r="X43" s="7" t="s">
        <v>2</v>
      </c>
      <c r="Y43" s="8" t="s">
        <v>24</v>
      </c>
      <c r="Z43" s="5"/>
    </row>
    <row r="44" spans="1:26" ht="16.5" customHeight="1" x14ac:dyDescent="0.3">
      <c r="A44" s="4">
        <v>45684</v>
      </c>
      <c r="B44" s="5" t="s">
        <v>23</v>
      </c>
      <c r="C44" s="5"/>
      <c r="D44" s="5"/>
      <c r="E44" s="5" t="s">
        <v>170</v>
      </c>
      <c r="F44" s="5" t="s">
        <v>25</v>
      </c>
      <c r="G44" s="5" t="s">
        <v>4</v>
      </c>
      <c r="H44" s="5" t="s">
        <v>4</v>
      </c>
      <c r="I44" s="5" t="s">
        <v>20</v>
      </c>
      <c r="J44" s="5" t="s">
        <v>21</v>
      </c>
      <c r="K44" s="5" t="s">
        <v>8</v>
      </c>
      <c r="L44" s="5">
        <v>1</v>
      </c>
      <c r="M44" s="5">
        <v>323</v>
      </c>
      <c r="N44" s="5">
        <v>241.13</v>
      </c>
      <c r="O44" s="5">
        <v>323</v>
      </c>
      <c r="P44" s="6">
        <v>0</v>
      </c>
      <c r="Q44" s="6">
        <v>439.28</v>
      </c>
      <c r="R44" s="6">
        <v>10.87</v>
      </c>
      <c r="S44" s="6">
        <v>192.18</v>
      </c>
      <c r="T44" s="6">
        <v>0</v>
      </c>
      <c r="U44" s="6">
        <f t="shared" si="0"/>
        <v>642.32999999999993</v>
      </c>
      <c r="V44" s="6">
        <v>96.35</v>
      </c>
      <c r="W44" s="6">
        <f t="shared" si="1"/>
        <v>738.68</v>
      </c>
      <c r="X44" s="7" t="s">
        <v>2</v>
      </c>
      <c r="Y44" s="8" t="s">
        <v>24</v>
      </c>
      <c r="Z44" s="5"/>
    </row>
    <row r="45" spans="1:26" ht="16.5" customHeight="1" x14ac:dyDescent="0.3">
      <c r="A45" s="4">
        <v>45684</v>
      </c>
      <c r="B45" s="5" t="s">
        <v>32</v>
      </c>
      <c r="C45" s="5"/>
      <c r="D45" s="5"/>
      <c r="E45" s="5" t="s">
        <v>170</v>
      </c>
      <c r="F45" s="5" t="s">
        <v>35</v>
      </c>
      <c r="G45" s="5" t="s">
        <v>4</v>
      </c>
      <c r="H45" s="5" t="s">
        <v>4</v>
      </c>
      <c r="I45" s="5" t="s">
        <v>33</v>
      </c>
      <c r="J45" s="5" t="s">
        <v>34</v>
      </c>
      <c r="K45" s="5" t="s">
        <v>8</v>
      </c>
      <c r="L45" s="5">
        <v>1</v>
      </c>
      <c r="M45" s="5">
        <v>505</v>
      </c>
      <c r="N45" s="5">
        <v>392.54</v>
      </c>
      <c r="O45" s="5">
        <v>505</v>
      </c>
      <c r="P45" s="6">
        <v>0</v>
      </c>
      <c r="Q45" s="6">
        <v>1797.8</v>
      </c>
      <c r="R45" s="6">
        <v>10.87</v>
      </c>
      <c r="S45" s="6">
        <v>1215.1300000000001</v>
      </c>
      <c r="T45" s="6">
        <v>979.64</v>
      </c>
      <c r="U45" s="6">
        <f t="shared" si="0"/>
        <v>4003.44</v>
      </c>
      <c r="V45" s="6">
        <v>600.52</v>
      </c>
      <c r="W45" s="6">
        <f t="shared" si="1"/>
        <v>4603.96</v>
      </c>
      <c r="X45" s="7" t="s">
        <v>2</v>
      </c>
      <c r="Y45" s="8" t="s">
        <v>24</v>
      </c>
      <c r="Z45" s="5"/>
    </row>
    <row r="46" spans="1:26" ht="16.5" customHeight="1" x14ac:dyDescent="0.3">
      <c r="A46" s="4">
        <v>45685</v>
      </c>
      <c r="B46" s="5" t="s">
        <v>133</v>
      </c>
      <c r="C46" s="5"/>
      <c r="D46" s="5"/>
      <c r="E46" s="5" t="s">
        <v>170</v>
      </c>
      <c r="F46" s="5" t="s">
        <v>135</v>
      </c>
      <c r="G46" s="5" t="s">
        <v>4</v>
      </c>
      <c r="H46" s="5" t="s">
        <v>4</v>
      </c>
      <c r="I46" s="5" t="s">
        <v>4</v>
      </c>
      <c r="J46" s="5" t="s">
        <v>134</v>
      </c>
      <c r="K46" s="5" t="s">
        <v>8</v>
      </c>
      <c r="L46" s="5">
        <v>1</v>
      </c>
      <c r="M46" s="5">
        <v>100.9</v>
      </c>
      <c r="N46" s="5">
        <v>158.22</v>
      </c>
      <c r="O46" s="5">
        <v>159</v>
      </c>
      <c r="P46" s="6">
        <v>0</v>
      </c>
      <c r="Q46" s="6">
        <v>66.78</v>
      </c>
      <c r="R46" s="6">
        <v>10.87</v>
      </c>
      <c r="S46" s="6">
        <v>197.44</v>
      </c>
      <c r="T46" s="6">
        <v>384.52</v>
      </c>
      <c r="U46" s="6">
        <f t="shared" si="0"/>
        <v>659.61</v>
      </c>
      <c r="V46" s="6">
        <v>98.94</v>
      </c>
      <c r="W46" s="6">
        <f t="shared" si="1"/>
        <v>758.55</v>
      </c>
      <c r="X46" s="7" t="s">
        <v>2</v>
      </c>
      <c r="Y46" s="8" t="s">
        <v>24</v>
      </c>
      <c r="Z46" s="5"/>
    </row>
    <row r="47" spans="1:26" ht="16.5" customHeight="1" x14ac:dyDescent="0.3">
      <c r="A47" s="4">
        <v>45685</v>
      </c>
      <c r="B47" s="5" t="s">
        <v>130</v>
      </c>
      <c r="C47" s="5"/>
      <c r="D47" s="5"/>
      <c r="E47" s="5" t="s">
        <v>170</v>
      </c>
      <c r="F47" s="5" t="s">
        <v>132</v>
      </c>
      <c r="G47" s="5" t="s">
        <v>4</v>
      </c>
      <c r="H47" s="5" t="s">
        <v>4</v>
      </c>
      <c r="I47" s="5" t="s">
        <v>20</v>
      </c>
      <c r="J47" s="5" t="s">
        <v>131</v>
      </c>
      <c r="K47" s="5" t="s">
        <v>8</v>
      </c>
      <c r="L47" s="5">
        <v>1</v>
      </c>
      <c r="M47" s="5">
        <v>20.2</v>
      </c>
      <c r="N47" s="5">
        <v>21.6</v>
      </c>
      <c r="O47" s="5">
        <v>22</v>
      </c>
      <c r="P47" s="6">
        <v>0</v>
      </c>
      <c r="Q47" s="6">
        <v>45.29</v>
      </c>
      <c r="R47" s="6">
        <v>10.87</v>
      </c>
      <c r="S47" s="6">
        <v>130.72999999999999</v>
      </c>
      <c r="T47" s="6">
        <v>253.53</v>
      </c>
      <c r="U47" s="6">
        <f t="shared" si="0"/>
        <v>440.41999999999996</v>
      </c>
      <c r="V47" s="6">
        <v>66.06</v>
      </c>
      <c r="W47" s="6">
        <f t="shared" si="1"/>
        <v>506.47999999999996</v>
      </c>
      <c r="X47" s="7" t="s">
        <v>2</v>
      </c>
      <c r="Y47" s="8" t="s">
        <v>24</v>
      </c>
      <c r="Z47" s="5"/>
    </row>
    <row r="48" spans="1:26" ht="16.5" customHeight="1" x14ac:dyDescent="0.3">
      <c r="A48" s="4">
        <v>45681</v>
      </c>
      <c r="B48" s="5" t="s">
        <v>51</v>
      </c>
      <c r="C48" s="5"/>
      <c r="D48" s="5"/>
      <c r="E48" s="5" t="s">
        <v>170</v>
      </c>
      <c r="F48" s="5" t="s">
        <v>53</v>
      </c>
      <c r="G48" s="5" t="s">
        <v>4</v>
      </c>
      <c r="H48" s="5" t="s">
        <v>4</v>
      </c>
      <c r="I48" s="5" t="s">
        <v>20</v>
      </c>
      <c r="J48" s="5" t="s">
        <v>52</v>
      </c>
      <c r="K48" s="5" t="s">
        <v>8</v>
      </c>
      <c r="L48" s="5">
        <v>1</v>
      </c>
      <c r="M48" s="5">
        <v>5</v>
      </c>
      <c r="N48" s="5">
        <v>5.58</v>
      </c>
      <c r="O48" s="5">
        <v>6</v>
      </c>
      <c r="P48" s="6">
        <v>0</v>
      </c>
      <c r="Q48" s="6">
        <v>45.29</v>
      </c>
      <c r="R48" s="6">
        <v>10.87</v>
      </c>
      <c r="S48" s="6">
        <v>19.809999999999999</v>
      </c>
      <c r="T48" s="6">
        <v>0</v>
      </c>
      <c r="U48" s="6">
        <f t="shared" si="0"/>
        <v>75.97</v>
      </c>
      <c r="V48" s="6">
        <v>11.4</v>
      </c>
      <c r="W48" s="6">
        <f t="shared" si="1"/>
        <v>87.37</v>
      </c>
      <c r="X48" s="7" t="s">
        <v>2</v>
      </c>
      <c r="Y48" s="8" t="s">
        <v>24</v>
      </c>
      <c r="Z48" s="5"/>
    </row>
    <row r="49" spans="1:26" ht="16.5" customHeight="1" x14ac:dyDescent="0.3">
      <c r="A49" s="4">
        <v>45681</v>
      </c>
      <c r="B49" s="5" t="s">
        <v>54</v>
      </c>
      <c r="C49" s="5"/>
      <c r="D49" s="5"/>
      <c r="E49" s="5" t="s">
        <v>170</v>
      </c>
      <c r="F49" s="5" t="s">
        <v>56</v>
      </c>
      <c r="G49" s="5" t="s">
        <v>4</v>
      </c>
      <c r="H49" s="5" t="s">
        <v>4</v>
      </c>
      <c r="I49" s="5" t="s">
        <v>10</v>
      </c>
      <c r="J49" s="5" t="s">
        <v>55</v>
      </c>
      <c r="K49" s="5" t="s">
        <v>8</v>
      </c>
      <c r="L49" s="5">
        <v>1</v>
      </c>
      <c r="M49" s="5">
        <v>5</v>
      </c>
      <c r="N49" s="5">
        <v>10.46</v>
      </c>
      <c r="O49" s="5">
        <v>11</v>
      </c>
      <c r="P49" s="6">
        <v>0</v>
      </c>
      <c r="Q49" s="6">
        <v>45.29</v>
      </c>
      <c r="R49" s="6">
        <v>10.87</v>
      </c>
      <c r="S49" s="6">
        <v>19.809999999999999</v>
      </c>
      <c r="T49" s="6">
        <v>0</v>
      </c>
      <c r="U49" s="6">
        <f t="shared" si="0"/>
        <v>75.97</v>
      </c>
      <c r="V49" s="6">
        <v>11.4</v>
      </c>
      <c r="W49" s="6">
        <f t="shared" si="1"/>
        <v>87.37</v>
      </c>
      <c r="X49" s="7" t="s">
        <v>2</v>
      </c>
      <c r="Y49" s="8" t="s">
        <v>24</v>
      </c>
      <c r="Z49" s="5"/>
    </row>
    <row r="50" spans="1:26" ht="16.2" customHeight="1" x14ac:dyDescent="0.3">
      <c r="A50" s="4">
        <v>45681</v>
      </c>
      <c r="B50" s="5" t="s">
        <v>57</v>
      </c>
      <c r="C50" s="5"/>
      <c r="D50" s="5"/>
      <c r="E50" s="5" t="s">
        <v>170</v>
      </c>
      <c r="F50" s="5" t="s">
        <v>59</v>
      </c>
      <c r="G50" s="5" t="s">
        <v>4</v>
      </c>
      <c r="H50" s="5" t="s">
        <v>4</v>
      </c>
      <c r="I50" s="5" t="s">
        <v>10</v>
      </c>
      <c r="J50" s="5" t="s">
        <v>58</v>
      </c>
      <c r="K50" s="5" t="s">
        <v>8</v>
      </c>
      <c r="L50" s="5">
        <v>1</v>
      </c>
      <c r="M50" s="5">
        <v>25</v>
      </c>
      <c r="N50" s="5">
        <v>0.01</v>
      </c>
      <c r="O50" s="5">
        <v>25</v>
      </c>
      <c r="P50" s="6">
        <v>0</v>
      </c>
      <c r="Q50" s="6">
        <v>49.76</v>
      </c>
      <c r="R50" s="6">
        <v>10.87</v>
      </c>
      <c r="S50" s="6">
        <v>21.77</v>
      </c>
      <c r="T50" s="6">
        <v>151.94</v>
      </c>
      <c r="U50" s="6">
        <f t="shared" si="0"/>
        <v>234.33999999999997</v>
      </c>
      <c r="V50" s="6">
        <v>35.15</v>
      </c>
      <c r="W50" s="6">
        <f t="shared" si="1"/>
        <v>269.48999999999995</v>
      </c>
      <c r="X50" s="7" t="s">
        <v>2</v>
      </c>
      <c r="Y50" s="8" t="s">
        <v>24</v>
      </c>
      <c r="Z50" s="5"/>
    </row>
    <row r="51" spans="1:26" ht="16.5" customHeight="1" x14ac:dyDescent="0.3">
      <c r="A51" s="4">
        <v>45688</v>
      </c>
      <c r="B51" s="5" t="s">
        <v>121</v>
      </c>
      <c r="C51" s="5"/>
      <c r="D51" s="5"/>
      <c r="E51" s="5" t="s">
        <v>31</v>
      </c>
      <c r="F51" s="5" t="s">
        <v>80</v>
      </c>
      <c r="G51" s="5" t="s">
        <v>4</v>
      </c>
      <c r="H51" s="5" t="s">
        <v>4</v>
      </c>
      <c r="I51" s="5" t="s">
        <v>27</v>
      </c>
      <c r="J51" s="5" t="s">
        <v>122</v>
      </c>
      <c r="K51" s="5" t="s">
        <v>8</v>
      </c>
      <c r="L51" s="5">
        <v>3</v>
      </c>
      <c r="M51" s="5">
        <v>3083</v>
      </c>
      <c r="N51" s="5">
        <v>0.36</v>
      </c>
      <c r="O51" s="5">
        <v>4381</v>
      </c>
      <c r="P51" s="6">
        <v>0</v>
      </c>
      <c r="Q51" s="6">
        <v>7799.99</v>
      </c>
      <c r="R51" s="6">
        <v>10.87</v>
      </c>
      <c r="S51" s="6">
        <v>3412.5</v>
      </c>
      <c r="T51" s="6">
        <v>0</v>
      </c>
      <c r="U51" s="6">
        <f t="shared" si="0"/>
        <v>11223.36</v>
      </c>
      <c r="V51" s="6">
        <v>1683.5</v>
      </c>
      <c r="W51" s="6">
        <f t="shared" si="1"/>
        <v>12906.86</v>
      </c>
      <c r="X51" s="7" t="s">
        <v>2</v>
      </c>
      <c r="Y51" s="8" t="s">
        <v>24</v>
      </c>
      <c r="Z51" s="5"/>
    </row>
    <row r="52" spans="1:26" ht="16.5" customHeight="1" x14ac:dyDescent="0.3">
      <c r="A52" s="4">
        <v>45688</v>
      </c>
      <c r="B52" s="5" t="s">
        <v>81</v>
      </c>
      <c r="C52" s="5"/>
      <c r="D52" s="5"/>
      <c r="E52" s="5" t="s">
        <v>31</v>
      </c>
      <c r="F52" s="5" t="s">
        <v>173</v>
      </c>
      <c r="G52" s="5" t="s">
        <v>4</v>
      </c>
      <c r="H52" s="5" t="s">
        <v>4</v>
      </c>
      <c r="I52" s="5" t="s">
        <v>10</v>
      </c>
      <c r="J52" s="5" t="s">
        <v>18</v>
      </c>
      <c r="K52" s="5" t="s">
        <v>8</v>
      </c>
      <c r="L52" s="5">
        <v>1</v>
      </c>
      <c r="M52" s="5">
        <v>527</v>
      </c>
      <c r="N52" s="5">
        <v>266.24</v>
      </c>
      <c r="O52" s="5">
        <v>527</v>
      </c>
      <c r="P52" s="6">
        <v>0</v>
      </c>
      <c r="Q52" s="6">
        <v>1048.73</v>
      </c>
      <c r="R52" s="6">
        <v>10.87</v>
      </c>
      <c r="S52" s="6">
        <v>458.82</v>
      </c>
      <c r="T52" s="6">
        <v>0</v>
      </c>
      <c r="U52" s="6">
        <f t="shared" si="0"/>
        <v>1518.4199999999998</v>
      </c>
      <c r="V52" s="6">
        <v>227.76</v>
      </c>
      <c r="W52" s="6">
        <f t="shared" si="1"/>
        <v>1746.1799999999998</v>
      </c>
      <c r="X52" s="7" t="s">
        <v>2</v>
      </c>
      <c r="Y52" s="8" t="s">
        <v>24</v>
      </c>
      <c r="Z52" s="5"/>
    </row>
    <row r="53" spans="1:26" ht="16.5" customHeight="1" x14ac:dyDescent="0.3">
      <c r="A53" s="4">
        <v>45688</v>
      </c>
      <c r="B53" s="5" t="s">
        <v>136</v>
      </c>
      <c r="C53" s="5"/>
      <c r="D53" s="5"/>
      <c r="E53" s="5" t="s">
        <v>31</v>
      </c>
      <c r="F53" s="5" t="s">
        <v>80</v>
      </c>
      <c r="G53" s="5" t="s">
        <v>4</v>
      </c>
      <c r="H53" s="5" t="s">
        <v>4</v>
      </c>
      <c r="I53" s="5" t="s">
        <v>27</v>
      </c>
      <c r="J53" s="5" t="s">
        <v>122</v>
      </c>
      <c r="K53" s="5" t="s">
        <v>8</v>
      </c>
      <c r="L53" s="5">
        <v>2</v>
      </c>
      <c r="M53" s="5">
        <v>1298</v>
      </c>
      <c r="N53" s="5">
        <v>793.26</v>
      </c>
      <c r="O53" s="5">
        <v>1298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f t="shared" si="0"/>
        <v>0</v>
      </c>
      <c r="V53" s="6">
        <v>0</v>
      </c>
      <c r="W53" s="6">
        <f t="shared" si="1"/>
        <v>0</v>
      </c>
      <c r="X53" s="7" t="s">
        <v>2</v>
      </c>
      <c r="Y53" s="8" t="s">
        <v>24</v>
      </c>
      <c r="Z53" s="5"/>
    </row>
    <row r="54" spans="1:26" ht="16.5" customHeight="1" x14ac:dyDescent="0.3">
      <c r="A54" s="4">
        <v>45687</v>
      </c>
      <c r="B54" s="5" t="s">
        <v>92</v>
      </c>
      <c r="C54" s="5">
        <v>87728530</v>
      </c>
      <c r="D54" s="5"/>
      <c r="E54" s="5" t="s">
        <v>31</v>
      </c>
      <c r="F54" s="5" t="s">
        <v>171</v>
      </c>
      <c r="G54" s="5" t="s">
        <v>4</v>
      </c>
      <c r="H54" s="5" t="s">
        <v>4</v>
      </c>
      <c r="I54" s="5" t="s">
        <v>20</v>
      </c>
      <c r="J54" s="5" t="s">
        <v>40</v>
      </c>
      <c r="K54" s="5" t="s">
        <v>8</v>
      </c>
      <c r="L54" s="5">
        <v>1</v>
      </c>
      <c r="M54" s="5">
        <v>61</v>
      </c>
      <c r="N54" s="5">
        <v>165.98</v>
      </c>
      <c r="O54" s="5">
        <v>166</v>
      </c>
      <c r="P54" s="6">
        <v>0</v>
      </c>
      <c r="Q54" s="6">
        <v>225.76</v>
      </c>
      <c r="R54" s="6">
        <v>10.87</v>
      </c>
      <c r="S54" s="6">
        <v>98.77</v>
      </c>
      <c r="T54" s="6">
        <v>0</v>
      </c>
      <c r="U54" s="6">
        <f t="shared" si="0"/>
        <v>335.4</v>
      </c>
      <c r="V54" s="6">
        <v>50.31</v>
      </c>
      <c r="W54" s="6">
        <f t="shared" si="1"/>
        <v>385.71</v>
      </c>
      <c r="X54" s="7" t="s">
        <v>2</v>
      </c>
      <c r="Y54" s="8" t="s">
        <v>24</v>
      </c>
      <c r="Z54" s="5"/>
    </row>
    <row r="55" spans="1:26" ht="16.5" customHeight="1" x14ac:dyDescent="0.3">
      <c r="A55" s="4">
        <v>45685</v>
      </c>
      <c r="B55" s="5" t="s">
        <v>124</v>
      </c>
      <c r="C55" s="5"/>
      <c r="D55" s="5"/>
      <c r="E55" s="5" t="s">
        <v>31</v>
      </c>
      <c r="F55" s="5" t="s">
        <v>126</v>
      </c>
      <c r="G55" s="5" t="s">
        <v>4</v>
      </c>
      <c r="H55" s="5" t="s">
        <v>4</v>
      </c>
      <c r="I55" s="5" t="s">
        <v>4</v>
      </c>
      <c r="J55" s="5" t="s">
        <v>125</v>
      </c>
      <c r="K55" s="5" t="s">
        <v>8</v>
      </c>
      <c r="L55" s="5">
        <v>1</v>
      </c>
      <c r="M55" s="5">
        <v>220.93</v>
      </c>
      <c r="N55" s="5">
        <v>282.14999999999998</v>
      </c>
      <c r="O55" s="5">
        <v>283</v>
      </c>
      <c r="P55" s="6">
        <v>0</v>
      </c>
      <c r="Q55" s="6">
        <v>118.86</v>
      </c>
      <c r="R55" s="6">
        <v>10.87</v>
      </c>
      <c r="S55" s="6">
        <v>313.54000000000002</v>
      </c>
      <c r="T55" s="6">
        <v>597.79999999999995</v>
      </c>
      <c r="U55" s="6">
        <f t="shared" si="0"/>
        <v>1041.07</v>
      </c>
      <c r="V55" s="6">
        <v>156.16</v>
      </c>
      <c r="W55" s="6">
        <f t="shared" si="1"/>
        <v>1197.23</v>
      </c>
      <c r="X55" s="7" t="s">
        <v>2</v>
      </c>
      <c r="Y55" s="8" t="s">
        <v>24</v>
      </c>
      <c r="Z55" s="5"/>
    </row>
    <row r="56" spans="1:26" ht="16.5" customHeight="1" x14ac:dyDescent="0.3">
      <c r="A56" s="4">
        <v>45681</v>
      </c>
      <c r="B56" s="5" t="s">
        <v>109</v>
      </c>
      <c r="C56" s="9">
        <v>87726753</v>
      </c>
      <c r="D56" s="5"/>
      <c r="E56" s="5" t="s">
        <v>31</v>
      </c>
      <c r="F56" s="5" t="s">
        <v>172</v>
      </c>
      <c r="G56" s="5" t="s">
        <v>4</v>
      </c>
      <c r="H56" s="5" t="s">
        <v>4</v>
      </c>
      <c r="I56" s="5" t="s">
        <v>14</v>
      </c>
      <c r="J56" s="5" t="s">
        <v>15</v>
      </c>
      <c r="K56" s="5" t="s">
        <v>8</v>
      </c>
      <c r="L56" s="5">
        <v>1</v>
      </c>
      <c r="M56" s="5">
        <v>18</v>
      </c>
      <c r="N56" s="5">
        <v>9</v>
      </c>
      <c r="O56" s="5">
        <v>18</v>
      </c>
      <c r="P56" s="6">
        <v>0</v>
      </c>
      <c r="Q56" s="6">
        <v>45.29</v>
      </c>
      <c r="R56" s="6">
        <v>10.87</v>
      </c>
      <c r="S56" s="6">
        <v>19.809999999999999</v>
      </c>
      <c r="T56" s="6">
        <v>0</v>
      </c>
      <c r="U56" s="6">
        <f t="shared" si="0"/>
        <v>75.97</v>
      </c>
      <c r="V56" s="6">
        <v>11.4</v>
      </c>
      <c r="W56" s="6">
        <f t="shared" si="1"/>
        <v>87.37</v>
      </c>
      <c r="X56" s="7" t="s">
        <v>2</v>
      </c>
      <c r="Y56" s="8" t="s">
        <v>24</v>
      </c>
      <c r="Z56" s="5"/>
    </row>
    <row r="57" spans="1:26" ht="16.5" customHeight="1" x14ac:dyDescent="0.3">
      <c r="A57" s="4">
        <v>45681</v>
      </c>
      <c r="B57" s="5" t="s">
        <v>118</v>
      </c>
      <c r="C57" s="9">
        <v>87726649</v>
      </c>
      <c r="D57" s="5"/>
      <c r="E57" s="5" t="s">
        <v>31</v>
      </c>
      <c r="F57" s="5" t="s">
        <v>120</v>
      </c>
      <c r="G57" s="5" t="s">
        <v>4</v>
      </c>
      <c r="H57" s="5" t="s">
        <v>4</v>
      </c>
      <c r="I57" s="5" t="s">
        <v>20</v>
      </c>
      <c r="J57" s="5" t="s">
        <v>119</v>
      </c>
      <c r="K57" s="5" t="s">
        <v>8</v>
      </c>
      <c r="L57" s="5">
        <v>1</v>
      </c>
      <c r="M57" s="5">
        <v>2.2999999999999998</v>
      </c>
      <c r="N57" s="5">
        <v>1.18</v>
      </c>
      <c r="O57" s="5">
        <v>3</v>
      </c>
      <c r="P57" s="6">
        <v>0</v>
      </c>
      <c r="Q57" s="6">
        <v>45.29</v>
      </c>
      <c r="R57" s="6">
        <v>10.87</v>
      </c>
      <c r="S57" s="6">
        <v>19.809999999999999</v>
      </c>
      <c r="T57" s="6">
        <v>0</v>
      </c>
      <c r="U57" s="6">
        <f t="shared" si="0"/>
        <v>75.97</v>
      </c>
      <c r="V57" s="6">
        <v>11.4</v>
      </c>
      <c r="W57" s="6">
        <f t="shared" si="1"/>
        <v>87.37</v>
      </c>
      <c r="X57" s="7" t="s">
        <v>2</v>
      </c>
      <c r="Y57" s="8" t="s">
        <v>24</v>
      </c>
      <c r="Z57" s="5"/>
    </row>
    <row r="58" spans="1:26" ht="16.5" customHeight="1" x14ac:dyDescent="0.3">
      <c r="A58" s="10"/>
      <c r="X58" s="12"/>
      <c r="Y58" s="13"/>
    </row>
    <row r="59" spans="1:26" ht="16.5" customHeight="1" x14ac:dyDescent="0.3">
      <c r="A59" s="10"/>
      <c r="X59" s="12"/>
      <c r="Y59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INV315829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 Adams</cp:lastModifiedBy>
  <dcterms:created xsi:type="dcterms:W3CDTF">2025-02-03T13:36:46Z</dcterms:created>
  <dcterms:modified xsi:type="dcterms:W3CDTF">2025-02-13T06:55:08Z</dcterms:modified>
</cp:coreProperties>
</file>