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2" i="1"/>
  <c r="T3" i="1"/>
  <c r="T4" i="1"/>
  <c r="T5" i="1"/>
  <c r="T6" i="1"/>
  <c r="T7" i="1"/>
  <c r="T2" i="1"/>
</calcChain>
</file>

<file path=xl/sharedStrings.xml><?xml version="1.0" encoding="utf-8"?>
<sst xmlns="http://schemas.openxmlformats.org/spreadsheetml/2006/main" count="86" uniqueCount="49">
  <si>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</si>
  <si>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</si>
  <si>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</si>
  <si>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</si>
  <si>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</si>
  <si>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</si>
  <si>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</si>
  <si>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</si>
  <si>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</si>
  <si>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</si>
  <si>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</si>
  <si>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</si>
  <si>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</si>
  <si>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</si>
  <si>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</si>
  <si>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</si>
  <si>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</si>
  <si>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</si>
  <si>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</si>
  <si>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</si>
  <si>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2349113</t>
  </si>
  <si>
    <t>MORNE WAREHOUSE</t>
  </si>
  <si>
    <t>CPT</t>
  </si>
  <si>
    <t>PLZ</t>
  </si>
  <si>
    <t>LORRAINE</t>
  </si>
  <si>
    <t>DOOR</t>
  </si>
  <si>
    <t>MOV001</t>
  </si>
  <si>
    <t>2349112</t>
  </si>
  <si>
    <t>IE GLOBAL</t>
  </si>
  <si>
    <t>PNP EASTPORT INLAND DC</t>
  </si>
  <si>
    <t>JNB</t>
  </si>
  <si>
    <t>KEMPTON PARK</t>
  </si>
  <si>
    <t>2119130</t>
  </si>
  <si>
    <t>GABLER MEDICAL</t>
  </si>
  <si>
    <t>IMPALA HOPITAL</t>
  </si>
  <si>
    <t>RUSTENBURG</t>
  </si>
  <si>
    <t>RTS2119126</t>
  </si>
  <si>
    <t>2119126</t>
  </si>
  <si>
    <t>SEBOKENG HOSPITAL</t>
  </si>
  <si>
    <t>THORNTON</t>
  </si>
  <si>
    <t>2349114</t>
  </si>
  <si>
    <t>2119209</t>
  </si>
  <si>
    <t>IMPALA PLAT. LTD-RUSTENBURG</t>
  </si>
  <si>
    <t>Manifest Date</t>
  </si>
  <si>
    <t>Inv_Value</t>
  </si>
  <si>
    <t>Insurance</t>
  </si>
  <si>
    <t>InvoiceNo</t>
  </si>
  <si>
    <t>MA Info</t>
  </si>
  <si>
    <t>INV301903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</si>
</sst>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topLeftCell="J1" workbookViewId="0">
      <selection activeCell="V2" sqref="V2:V7"/>
    </sheetView>
  </sheetViews>
  <sheetFormatPr defaultRowHeight="14.25"/>
  <cols>
    <col min="1" max="1" width="13.25" bestFit="1" customWidth="1"/>
    <col min="2" max="2" width="11.625" bestFit="1" customWidth="1"/>
    <col min="3" max="3" width="16.125" bestFit="1" customWidth="1"/>
    <col min="4" max="4" width="20.875" bestFit="1" customWidth="1"/>
    <col min="5" max="5" width="30.625" bestFit="1" customWidth="1"/>
    <col min="6" max="6" width="7.25" bestFit="1" customWidth="1"/>
    <col min="7" max="7" width="6.375" bestFit="1" customWidth="1"/>
    <col min="8" max="8" width="11" bestFit="1" customWidth="1"/>
    <col min="9" max="9" width="15.5" bestFit="1" customWidth="1"/>
    <col min="10" max="10" width="7.5" bestFit="1" customWidth="1"/>
    <col min="11" max="11" width="4.125" bestFit="1" customWidth="1"/>
    <col min="12" max="12" width="8" bestFit="1" customWidth="1"/>
    <col min="13" max="13" width="7.875" bestFit="1" customWidth="1"/>
    <col min="14" max="14" width="11.125" bestFit="1" customWidth="1"/>
    <col min="15" max="15" width="9.5" bestFit="1" customWidth="1"/>
    <col min="16" max="16" width="14.875" style="4" bestFit="1" customWidth="1"/>
    <col min="17" max="17" width="9.625" style="4" bestFit="1" customWidth="1"/>
    <col min="18" max="18" width="7.375" style="4" bestFit="1" customWidth="1"/>
    <col min="19" max="19" width="12.25" style="4" bestFit="1" customWidth="1"/>
    <col min="20" max="20" width="8.875" style="4" bestFit="1" customWidth="1"/>
    <col min="21" max="22" width="7.375" style="4" bestFit="1" customWidth="1"/>
    <col min="23" max="23" width="9.875" style="4" bestFit="1" customWidth="1"/>
    <col min="24" max="24" width="15" bestFit="1" customWidth="1"/>
    <col min="25" max="25" width="7.5" bestFit="1" customWidth="1"/>
  </cols>
  <sheetData>
    <row r="1" spans="1:25" ht="15">
      <c r="A1" s="5" t="s">
        <v>43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44</v>
      </c>
      <c r="P1" s="5" t="s">
        <v>13</v>
      </c>
      <c r="Q1" s="5" t="s">
        <v>45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46</v>
      </c>
      <c r="X1" s="5" t="s">
        <v>19</v>
      </c>
      <c r="Y1" s="5" t="s">
        <v>47</v>
      </c>
    </row>
    <row r="2" spans="1:25">
      <c r="A2" s="1">
        <v>45386</v>
      </c>
      <c r="B2" s="2" t="s">
        <v>32</v>
      </c>
      <c r="C2" s="2"/>
      <c r="D2" s="2" t="s">
        <v>33</v>
      </c>
      <c r="E2" s="2" t="s">
        <v>34</v>
      </c>
      <c r="F2" s="2" t="s">
        <v>22</v>
      </c>
      <c r="G2" s="2" t="s">
        <v>22</v>
      </c>
      <c r="H2" s="2" t="s">
        <v>30</v>
      </c>
      <c r="I2" s="2" t="s">
        <v>35</v>
      </c>
      <c r="J2" s="2" t="s">
        <v>25</v>
      </c>
      <c r="K2" s="2">
        <v>10</v>
      </c>
      <c r="L2" s="2">
        <v>28</v>
      </c>
      <c r="M2" s="2">
        <v>74.94</v>
      </c>
      <c r="N2" s="2">
        <v>75</v>
      </c>
      <c r="O2" s="2">
        <v>0</v>
      </c>
      <c r="P2" s="3">
        <v>173.25</v>
      </c>
      <c r="Q2" s="3">
        <v>0</v>
      </c>
      <c r="R2" s="3">
        <v>176.77</v>
      </c>
      <c r="S2" s="3">
        <v>137.63999999999999</v>
      </c>
      <c r="T2" s="3">
        <f>SUM(O2:S2)</f>
        <v>487.65999999999997</v>
      </c>
      <c r="U2" s="3">
        <v>73.150000000000006</v>
      </c>
      <c r="V2" s="3">
        <f>SUM(T2:U2)</f>
        <v>560.80999999999995</v>
      </c>
      <c r="W2" s="3" t="s">
        <v>48</v>
      </c>
      <c r="X2" s="2" t="s">
        <v>26</v>
      </c>
      <c r="Y2" s="2"/>
    </row>
    <row r="3" spans="1:25">
      <c r="A3" s="1">
        <v>45392</v>
      </c>
      <c r="B3" s="2" t="s">
        <v>41</v>
      </c>
      <c r="C3" s="2"/>
      <c r="D3" s="2" t="s">
        <v>33</v>
      </c>
      <c r="E3" s="2" t="s">
        <v>42</v>
      </c>
      <c r="F3" s="2" t="s">
        <v>22</v>
      </c>
      <c r="G3" s="2" t="s">
        <v>22</v>
      </c>
      <c r="H3" s="2" t="s">
        <v>30</v>
      </c>
      <c r="I3" s="2" t="s">
        <v>35</v>
      </c>
      <c r="J3" s="2" t="s">
        <v>25</v>
      </c>
      <c r="K3" s="2">
        <v>15</v>
      </c>
      <c r="L3" s="2">
        <v>64</v>
      </c>
      <c r="M3" s="2">
        <v>153.37</v>
      </c>
      <c r="N3" s="2">
        <v>154</v>
      </c>
      <c r="O3" s="2">
        <v>0</v>
      </c>
      <c r="P3" s="3">
        <v>355.74</v>
      </c>
      <c r="Q3" s="3">
        <v>0</v>
      </c>
      <c r="R3" s="3">
        <v>329.95</v>
      </c>
      <c r="S3" s="3">
        <v>224.54</v>
      </c>
      <c r="T3" s="3">
        <f t="shared" ref="T3:T7" si="0">SUM(O3:S3)</f>
        <v>910.23</v>
      </c>
      <c r="U3" s="3">
        <v>136.53</v>
      </c>
      <c r="V3" s="3">
        <f t="shared" ref="V3:V7" si="1">SUM(T3:U3)</f>
        <v>1046.76</v>
      </c>
      <c r="W3" s="3" t="s">
        <v>48</v>
      </c>
      <c r="X3" s="2" t="s">
        <v>26</v>
      </c>
      <c r="Y3" s="2"/>
    </row>
    <row r="4" spans="1:25">
      <c r="A4" s="1">
        <v>45386</v>
      </c>
      <c r="B4" s="2" t="s">
        <v>27</v>
      </c>
      <c r="C4" s="2"/>
      <c r="D4" s="2" t="s">
        <v>28</v>
      </c>
      <c r="E4" s="2" t="s">
        <v>29</v>
      </c>
      <c r="F4" s="2" t="s">
        <v>22</v>
      </c>
      <c r="G4" s="2" t="s">
        <v>22</v>
      </c>
      <c r="H4" s="2" t="s">
        <v>30</v>
      </c>
      <c r="I4" s="2" t="s">
        <v>31</v>
      </c>
      <c r="J4" s="2" t="s">
        <v>25</v>
      </c>
      <c r="K4" s="2">
        <v>58</v>
      </c>
      <c r="L4" s="2">
        <v>450</v>
      </c>
      <c r="M4" s="2">
        <v>414.7</v>
      </c>
      <c r="N4" s="2">
        <v>450</v>
      </c>
      <c r="O4" s="2">
        <v>0</v>
      </c>
      <c r="P4" s="3">
        <v>1039.5</v>
      </c>
      <c r="Q4" s="3">
        <v>0</v>
      </c>
      <c r="R4" s="3">
        <v>591.05999999999995</v>
      </c>
      <c r="S4" s="3">
        <v>0</v>
      </c>
      <c r="T4" s="3">
        <f t="shared" si="0"/>
        <v>1630.56</v>
      </c>
      <c r="U4" s="3">
        <v>244.58</v>
      </c>
      <c r="V4" s="3">
        <f t="shared" si="1"/>
        <v>1875.1399999999999</v>
      </c>
      <c r="W4" s="3" t="s">
        <v>48</v>
      </c>
      <c r="X4" s="2" t="s">
        <v>26</v>
      </c>
      <c r="Y4" s="2"/>
    </row>
    <row r="5" spans="1:25">
      <c r="A5" s="1">
        <v>45386</v>
      </c>
      <c r="B5" s="2" t="s">
        <v>20</v>
      </c>
      <c r="C5" s="2"/>
      <c r="D5" s="2" t="s">
        <v>28</v>
      </c>
      <c r="E5" s="2" t="s">
        <v>21</v>
      </c>
      <c r="F5" s="2" t="s">
        <v>22</v>
      </c>
      <c r="G5" s="2" t="s">
        <v>22</v>
      </c>
      <c r="H5" s="2" t="s">
        <v>23</v>
      </c>
      <c r="I5" s="2" t="s">
        <v>24</v>
      </c>
      <c r="J5" s="2" t="s">
        <v>25</v>
      </c>
      <c r="K5" s="2">
        <v>14</v>
      </c>
      <c r="L5" s="2">
        <v>132</v>
      </c>
      <c r="M5" s="2">
        <v>136.01</v>
      </c>
      <c r="N5" s="2">
        <v>137</v>
      </c>
      <c r="O5" s="2">
        <v>0</v>
      </c>
      <c r="P5" s="3">
        <v>274</v>
      </c>
      <c r="Q5" s="3">
        <v>0</v>
      </c>
      <c r="R5" s="3">
        <v>155.80000000000001</v>
      </c>
      <c r="S5" s="3">
        <v>0</v>
      </c>
      <c r="T5" s="3">
        <f t="shared" si="0"/>
        <v>429.8</v>
      </c>
      <c r="U5" s="3">
        <v>64.47</v>
      </c>
      <c r="V5" s="3">
        <f t="shared" si="1"/>
        <v>494.27</v>
      </c>
      <c r="W5" s="3" t="s">
        <v>48</v>
      </c>
      <c r="X5" s="2" t="s">
        <v>26</v>
      </c>
      <c r="Y5" s="2"/>
    </row>
    <row r="6" spans="1:25">
      <c r="A6" s="1">
        <v>45392</v>
      </c>
      <c r="B6" s="2" t="s">
        <v>40</v>
      </c>
      <c r="C6" s="2"/>
      <c r="D6" s="2" t="s">
        <v>28</v>
      </c>
      <c r="E6" s="2" t="s">
        <v>29</v>
      </c>
      <c r="F6" s="2" t="s">
        <v>22</v>
      </c>
      <c r="G6" s="2" t="s">
        <v>22</v>
      </c>
      <c r="H6" s="2" t="s">
        <v>30</v>
      </c>
      <c r="I6" s="2" t="s">
        <v>31</v>
      </c>
      <c r="J6" s="2" t="s">
        <v>25</v>
      </c>
      <c r="K6" s="2">
        <v>29</v>
      </c>
      <c r="L6" s="2">
        <v>218</v>
      </c>
      <c r="M6" s="2">
        <v>219.86</v>
      </c>
      <c r="N6" s="2">
        <v>220</v>
      </c>
      <c r="O6" s="2">
        <v>0</v>
      </c>
      <c r="P6" s="3">
        <v>508.2</v>
      </c>
      <c r="Q6" s="3">
        <v>0</v>
      </c>
      <c r="R6" s="3">
        <v>288.95999999999998</v>
      </c>
      <c r="S6" s="3">
        <v>0</v>
      </c>
      <c r="T6" s="3">
        <f t="shared" si="0"/>
        <v>797.16</v>
      </c>
      <c r="U6" s="3">
        <v>119.57</v>
      </c>
      <c r="V6" s="3">
        <f t="shared" si="1"/>
        <v>916.73</v>
      </c>
      <c r="W6" s="3" t="s">
        <v>48</v>
      </c>
      <c r="X6" s="2" t="s">
        <v>26</v>
      </c>
      <c r="Y6" s="2"/>
    </row>
    <row r="7" spans="1:25">
      <c r="A7" s="1">
        <v>45387</v>
      </c>
      <c r="B7" s="2" t="s">
        <v>36</v>
      </c>
      <c r="C7" s="2" t="s">
        <v>37</v>
      </c>
      <c r="D7" s="2" t="s">
        <v>38</v>
      </c>
      <c r="E7" s="2" t="s">
        <v>33</v>
      </c>
      <c r="F7" s="2" t="s">
        <v>30</v>
      </c>
      <c r="G7" s="2" t="s">
        <v>30</v>
      </c>
      <c r="H7" s="2" t="s">
        <v>22</v>
      </c>
      <c r="I7" s="2" t="s">
        <v>39</v>
      </c>
      <c r="J7" s="2" t="s">
        <v>25</v>
      </c>
      <c r="K7" s="2">
        <v>200</v>
      </c>
      <c r="L7" s="2">
        <v>200</v>
      </c>
      <c r="M7" s="2">
        <v>1493.36</v>
      </c>
      <c r="N7" s="2">
        <v>1494</v>
      </c>
      <c r="O7" s="2">
        <v>0</v>
      </c>
      <c r="P7" s="3">
        <v>3451.14</v>
      </c>
      <c r="Q7" s="3">
        <v>0</v>
      </c>
      <c r="R7" s="3">
        <v>2928.11</v>
      </c>
      <c r="S7" s="3">
        <v>1698.54</v>
      </c>
      <c r="T7" s="3">
        <f t="shared" si="0"/>
        <v>8077.79</v>
      </c>
      <c r="U7" s="3">
        <v>1211.67</v>
      </c>
      <c r="V7" s="3">
        <f t="shared" si="1"/>
        <v>9289.4599999999991</v>
      </c>
      <c r="W7" s="3" t="s">
        <v>48</v>
      </c>
      <c r="X7" s="2" t="s">
        <v>26</v>
      </c>
      <c r="Y7" s="2"/>
    </row>
  </sheetData>
  <sortState ref="A2:U7">
    <sortCondition ref="B2:B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Alwande Mqwebi</dc:creator>
  <cp:lastModifiedBy>leann</cp:lastModifiedBy>
  <dcterms:created xsi:type="dcterms:W3CDTF">2024-04-12T08:09:46Z</dcterms:created>
  <dcterms:modified xsi:type="dcterms:W3CDTF">2024-04-12T13:06:45Z</dcterms:modified>
</cp:coreProperties>
</file>