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1760"/>
  </bookViews>
  <sheets>
    <sheet name="Sheet1" sheetId="1" r:id="rId1"/>
  </sheets>
  <definedNames>
    <definedName name="_xlnm._FilterDatabase" localSheetId="0" hidden="1">Sheet1!$A$1:$Y$78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6" i="1" l="1"/>
  <c r="V66" i="1" s="1"/>
  <c r="T65" i="1"/>
  <c r="V65" i="1" s="1"/>
  <c r="T26" i="1"/>
  <c r="V26" i="1" s="1"/>
  <c r="T25" i="1"/>
  <c r="V25" i="1" s="1"/>
  <c r="T24" i="1"/>
  <c r="V24" i="1" s="1"/>
  <c r="T22" i="1"/>
  <c r="V22" i="1" s="1"/>
  <c r="T21" i="1"/>
  <c r="V21" i="1" s="1"/>
  <c r="T20" i="1"/>
  <c r="V20" i="1" s="1"/>
  <c r="T18" i="1"/>
  <c r="V18" i="1" s="1"/>
  <c r="T17" i="1"/>
  <c r="V17" i="1" s="1"/>
  <c r="T16" i="1"/>
  <c r="V16" i="1" s="1"/>
  <c r="T14" i="1"/>
  <c r="V14" i="1" s="1"/>
  <c r="T13" i="1"/>
  <c r="V13" i="1" s="1"/>
  <c r="T12" i="1"/>
  <c r="V12" i="1" s="1"/>
  <c r="T10" i="1"/>
  <c r="V10" i="1" s="1"/>
  <c r="T9" i="1"/>
  <c r="V9" i="1" s="1"/>
  <c r="T8" i="1"/>
  <c r="V8" i="1" s="1"/>
  <c r="T6" i="1"/>
  <c r="V6" i="1" s="1"/>
  <c r="T5" i="1"/>
  <c r="V5" i="1" s="1"/>
  <c r="T4" i="1"/>
  <c r="V4" i="1" s="1"/>
  <c r="T67" i="1"/>
  <c r="V67" i="1" s="1"/>
  <c r="T68" i="1"/>
  <c r="V68" i="1" s="1"/>
  <c r="T69" i="1"/>
  <c r="V69" i="1" s="1"/>
  <c r="T70" i="1"/>
  <c r="V70" i="1" s="1"/>
  <c r="T71" i="1"/>
  <c r="V71" i="1" s="1"/>
  <c r="T72" i="1"/>
  <c r="V72" i="1" s="1"/>
  <c r="T73" i="1"/>
  <c r="V73" i="1" s="1"/>
  <c r="T74" i="1"/>
  <c r="V74" i="1" s="1"/>
  <c r="T75" i="1"/>
  <c r="V75" i="1" s="1"/>
  <c r="T76" i="1"/>
  <c r="V76" i="1" s="1"/>
  <c r="T77" i="1"/>
  <c r="V77" i="1" s="1"/>
  <c r="T78" i="1"/>
  <c r="V78" i="1" s="1"/>
  <c r="T3" i="1"/>
  <c r="V3" i="1" s="1"/>
  <c r="T7" i="1"/>
  <c r="V7" i="1" s="1"/>
  <c r="T11" i="1"/>
  <c r="V11" i="1" s="1"/>
  <c r="T15" i="1"/>
  <c r="V15" i="1" s="1"/>
  <c r="T19" i="1"/>
  <c r="V19" i="1" s="1"/>
  <c r="T23" i="1"/>
  <c r="V23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53" i="1"/>
  <c r="V53" i="1" s="1"/>
  <c r="T54" i="1"/>
  <c r="V54" i="1" s="1"/>
  <c r="T55" i="1"/>
  <c r="V55" i="1" s="1"/>
  <c r="T56" i="1"/>
  <c r="V56" i="1" s="1"/>
  <c r="T57" i="1"/>
  <c r="V57" i="1" s="1"/>
  <c r="T58" i="1"/>
  <c r="V58" i="1" s="1"/>
  <c r="T59" i="1"/>
  <c r="V59" i="1" s="1"/>
  <c r="T60" i="1"/>
  <c r="V60" i="1" s="1"/>
  <c r="T61" i="1"/>
  <c r="V61" i="1" s="1"/>
  <c r="T62" i="1"/>
  <c r="V62" i="1" s="1"/>
  <c r="T63" i="1"/>
  <c r="V63" i="1" s="1"/>
  <c r="T64" i="1"/>
  <c r="V64" i="1" s="1"/>
  <c r="T2" i="1" l="1"/>
  <c r="V2" i="1" s="1"/>
</calcChain>
</file>

<file path=xl/sharedStrings.xml><?xml version="1.0" encoding="utf-8"?>
<sst xmlns="http://schemas.openxmlformats.org/spreadsheetml/2006/main" count="844" uniqueCount="218">
  <si>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</si>
  <si>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</si>
  <si>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</si>
  <si>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</si>
  <si>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</si>
  <si>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</si>
  <si>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</si>
  <si>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</si>
  <si>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</si>
  <si>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</si>
  <si>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</si>
  <si>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</si>
  <si>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</si>
  <si>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</si>
  <si>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</si>
  <si>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</si>
  <si>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</si>
  <si>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</si>
  <si>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</si>
  <si>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LEC305313</t>
  </si>
  <si>
    <t>LE CREUSET</t>
  </si>
  <si>
    <t>MOV002</t>
  </si>
  <si>
    <t>LE CREUSET JHB LINBRO WAREHOUSE</t>
  </si>
  <si>
    <t>CPT</t>
  </si>
  <si>
    <t>JNB</t>
  </si>
  <si>
    <t>LINBRO PARK</t>
  </si>
  <si>
    <t>PALLET</t>
  </si>
  <si>
    <t>LEC305315</t>
  </si>
  <si>
    <t>LE CREUSET JHB DC</t>
  </si>
  <si>
    <t>SANDTON</t>
  </si>
  <si>
    <t>LEC305316</t>
  </si>
  <si>
    <t>LE CREUSET SANDTON</t>
  </si>
  <si>
    <t>DOOR</t>
  </si>
  <si>
    <t>LEC305312</t>
  </si>
  <si>
    <t>LE CREUSET GARDEN ROUTE</t>
  </si>
  <si>
    <t>GRJ</t>
  </si>
  <si>
    <t>GEORGE</t>
  </si>
  <si>
    <t>LEC305314</t>
  </si>
  <si>
    <t>LE CREUSET WALMER PARK</t>
  </si>
  <si>
    <t>PLZ</t>
  </si>
  <si>
    <t>WALMER CENTRAL</t>
  </si>
  <si>
    <t>LEC305322</t>
  </si>
  <si>
    <t>LE CRUESET GATEWAY</t>
  </si>
  <si>
    <t>DBN</t>
  </si>
  <si>
    <t>UMHLANGA RIDGE</t>
  </si>
  <si>
    <t>LEC305324</t>
  </si>
  <si>
    <t>ADAMS TRADING</t>
  </si>
  <si>
    <t>FOURWAYS</t>
  </si>
  <si>
    <t>LEC305321</t>
  </si>
  <si>
    <t>LEC305319</t>
  </si>
  <si>
    <t>LE CREUSET BALLITO JUNCTION</t>
  </si>
  <si>
    <t>BALLITO</t>
  </si>
  <si>
    <t>LEC305320</t>
  </si>
  <si>
    <t>LE CREUSET MALL OF THE SOUTH</t>
  </si>
  <si>
    <t>JOHANNESBURG NORTH</t>
  </si>
  <si>
    <t>LEC305318</t>
  </si>
  <si>
    <t>LE CREUSET GATEWAY</t>
  </si>
  <si>
    <t>LEC305323</t>
  </si>
  <si>
    <t xml:space="preserve">KLOPPERS GEORGE </t>
  </si>
  <si>
    <t>LEC305317</t>
  </si>
  <si>
    <t>LE CREUSET MALL OF AFRICA</t>
  </si>
  <si>
    <t>MIDRAND</t>
  </si>
  <si>
    <t>LEC305333</t>
  </si>
  <si>
    <t>LE CREUSET NICOLWAY</t>
  </si>
  <si>
    <t>BRYANSTON</t>
  </si>
  <si>
    <t>LEC305325</t>
  </si>
  <si>
    <t>LE CREUSET WOODLANDS</t>
  </si>
  <si>
    <t>PTA</t>
  </si>
  <si>
    <t>PRETORIA</t>
  </si>
  <si>
    <t>LEC305326</t>
  </si>
  <si>
    <t>LE CREUSET CLEARWATER MALL</t>
  </si>
  <si>
    <t>LEC305328</t>
  </si>
  <si>
    <t>LE CREUSET LA LUCIA.</t>
  </si>
  <si>
    <t>DURBAN</t>
  </si>
  <si>
    <t>LEC305330</t>
  </si>
  <si>
    <t>LE CREUSET PAVILION</t>
  </si>
  <si>
    <t>WESTVILLE</t>
  </si>
  <si>
    <t>LEC305335</t>
  </si>
  <si>
    <t>LE CREUSET WATERCREST MALL</t>
  </si>
  <si>
    <t>WATERFALL PARK</t>
  </si>
  <si>
    <t>LEC305334</t>
  </si>
  <si>
    <t>LE CRUESET RUSTENBURG (WATERFALL)</t>
  </si>
  <si>
    <t>RUSTENBURG</t>
  </si>
  <si>
    <t>LEC305332</t>
  </si>
  <si>
    <t>LEC305327</t>
  </si>
  <si>
    <t>LEC305336</t>
  </si>
  <si>
    <t>STOCK</t>
  </si>
  <si>
    <t>LEC305337</t>
  </si>
  <si>
    <t>LEC305338</t>
  </si>
  <si>
    <t>LE CREUSET HEAD OFFICE</t>
  </si>
  <si>
    <t>SOMERSET WEST</t>
  </si>
  <si>
    <t>1774861</t>
  </si>
  <si>
    <t>COTTON STOCK REQUEST</t>
  </si>
  <si>
    <t>LE CREUSET SOMERSET WEST</t>
  </si>
  <si>
    <t>LEC305342</t>
  </si>
  <si>
    <t>LE CREUSET WATERCREST</t>
  </si>
  <si>
    <t>LEC305341</t>
  </si>
  <si>
    <t>LEC305343</t>
  </si>
  <si>
    <t>LE CREUSET LA LUCIA</t>
  </si>
  <si>
    <t>LEC305345</t>
  </si>
  <si>
    <t>LEC305346</t>
  </si>
  <si>
    <t>LEC305339</t>
  </si>
  <si>
    <t>LE CREUSET BAYWEST</t>
  </si>
  <si>
    <t>SUMMERSTRAND</t>
  </si>
  <si>
    <t>LEC305340</t>
  </si>
  <si>
    <t>AMBASSADOR DUTY FREE (PTY) LTD</t>
  </si>
  <si>
    <t>HATFIELD</t>
  </si>
  <si>
    <t>LEC305344</t>
  </si>
  <si>
    <t>LEC305347</t>
  </si>
  <si>
    <t>2144408</t>
  </si>
  <si>
    <t>LE CRESEUSET SOMESET WEST</t>
  </si>
  <si>
    <t>1508707</t>
  </si>
  <si>
    <t>1508438</t>
  </si>
  <si>
    <t>LEC305351</t>
  </si>
  <si>
    <t>LEC305348</t>
  </si>
  <si>
    <t>LEC305349</t>
  </si>
  <si>
    <t>LEC305352</t>
  </si>
  <si>
    <t>KABEGA EXT/UIT</t>
  </si>
  <si>
    <t>LEC305353</t>
  </si>
  <si>
    <t>LEC305355</t>
  </si>
  <si>
    <t>LEC305354</t>
  </si>
  <si>
    <t>LE CREUSET EAST GATE MALL</t>
  </si>
  <si>
    <t>BEDFORDVIEW</t>
  </si>
  <si>
    <t>LEC305361</t>
  </si>
  <si>
    <t>LE CREUSET BROOKLYN</t>
  </si>
  <si>
    <t>LEC305360</t>
  </si>
  <si>
    <t>JOHANNESBURG</t>
  </si>
  <si>
    <t>LEC305357</t>
  </si>
  <si>
    <t>DURBAN NORTH</t>
  </si>
  <si>
    <t>LEC305362</t>
  </si>
  <si>
    <t>LE CREUSET FOURWAYS MALL</t>
  </si>
  <si>
    <t>LEC305363</t>
  </si>
  <si>
    <t>LEC305359</t>
  </si>
  <si>
    <t>LEC305364</t>
  </si>
  <si>
    <t>LE CREUSET HYDE PARK</t>
  </si>
  <si>
    <t>HYDE PARK (JNB)</t>
  </si>
  <si>
    <t>LEC305356</t>
  </si>
  <si>
    <t>LEC305358</t>
  </si>
  <si>
    <t>LE CREUSET ROSEBANK</t>
  </si>
  <si>
    <t>ROSEBANK</t>
  </si>
  <si>
    <t>LEC305366</t>
  </si>
  <si>
    <t>LEC305365</t>
  </si>
  <si>
    <t>LE CREUSET CLEARWATER</t>
  </si>
  <si>
    <t>STRUBENS VALLEY</t>
  </si>
  <si>
    <t>LEC305371</t>
  </si>
  <si>
    <t>LE CREUSET BEDFORD</t>
  </si>
  <si>
    <t>LEC305368</t>
  </si>
  <si>
    <t>LEC305367</t>
  </si>
  <si>
    <t>LE CREUSET CRESTA</t>
  </si>
  <si>
    <t>CRESTA &amp; EXT 2</t>
  </si>
  <si>
    <t>LEC305369</t>
  </si>
  <si>
    <t xml:space="preserve"> - </t>
  </si>
  <si>
    <t>LEC305370</t>
  </si>
  <si>
    <t>LE CREUSET MENLYN MAINE</t>
  </si>
  <si>
    <t>LEC305373</t>
  </si>
  <si>
    <t>LEC305374</t>
  </si>
  <si>
    <t>LEC305375</t>
  </si>
  <si>
    <t>CASHAN</t>
  </si>
  <si>
    <t>LEC305376</t>
  </si>
  <si>
    <t>LEC305377</t>
  </si>
  <si>
    <t xml:space="preserve">FRANNI VIVIER T/A AZURE ONE </t>
  </si>
  <si>
    <t>HERMANUS</t>
  </si>
  <si>
    <t>LEC305379</t>
  </si>
  <si>
    <t>ALBERTON</t>
  </si>
  <si>
    <t>LEC305380</t>
  </si>
  <si>
    <t>LEC305382</t>
  </si>
  <si>
    <t>LE CREUSET HOBART GROVE</t>
  </si>
  <si>
    <t>LEC305383</t>
  </si>
  <si>
    <t>LEC305384</t>
  </si>
  <si>
    <t>LEC305385</t>
  </si>
  <si>
    <t>LEC305386</t>
  </si>
  <si>
    <t>LEC305387</t>
  </si>
  <si>
    <t>LEC305388</t>
  </si>
  <si>
    <t>LEC305389</t>
  </si>
  <si>
    <t>LEC305390</t>
  </si>
  <si>
    <t>LE CREUSET CENTURION</t>
  </si>
  <si>
    <t>CENTURION</t>
  </si>
  <si>
    <t>Manifest Date</t>
  </si>
  <si>
    <t>Inv_Value</t>
  </si>
  <si>
    <t>Insurance</t>
  </si>
  <si>
    <t>Other_Surch</t>
  </si>
  <si>
    <t>InvoiceNo</t>
  </si>
  <si>
    <t>MA Info</t>
  </si>
  <si>
    <t xml:space="preserve">78975/79767/79774 </t>
  </si>
  <si>
    <t xml:space="preserve">STOCK </t>
  </si>
  <si>
    <t>79141/79683/79001</t>
  </si>
  <si>
    <t>79551/79089</t>
  </si>
  <si>
    <t>78937/79146/78938</t>
  </si>
  <si>
    <t>79731/79738</t>
  </si>
  <si>
    <t>79976/79977</t>
  </si>
  <si>
    <t>SOZA301275/301273</t>
  </si>
  <si>
    <t>SOZA293023</t>
  </si>
  <si>
    <t>79581/79142</t>
  </si>
  <si>
    <t xml:space="preserve">BROWN PAPER BAGS ALLOCATION </t>
  </si>
  <si>
    <t>BROWN PAPER BAGS ALLOCATION</t>
  </si>
  <si>
    <t xml:space="preserve">79140/79756 </t>
  </si>
  <si>
    <t>80084/80077/80076</t>
  </si>
  <si>
    <t>COTTON STOCK REQUEST FOR ONLINE</t>
  </si>
  <si>
    <t xml:space="preserve">80099/80105 </t>
  </si>
  <si>
    <t xml:space="preserve">SOZA302446 </t>
  </si>
  <si>
    <t>80098/80096/80088</t>
  </si>
  <si>
    <t>@HOME</t>
  </si>
  <si>
    <t>80265/80559/80558</t>
  </si>
  <si>
    <t xml:space="preserve">80560/80562 </t>
  </si>
  <si>
    <t>80825/80795</t>
  </si>
  <si>
    <t>80827/80828</t>
  </si>
  <si>
    <t xml:space="preserve">80768/80713 </t>
  </si>
  <si>
    <t>80782/80783/80784/80785/80786/80787</t>
  </si>
  <si>
    <t>80765/80762</t>
  </si>
  <si>
    <t>80766/8097</t>
  </si>
  <si>
    <t xml:space="preserve">TOZA 081156 081032 </t>
  </si>
  <si>
    <t>TOZA/081076/081158/081031/080898/081036/081162</t>
  </si>
  <si>
    <t xml:space="preserve">FRANNI STOCK </t>
  </si>
  <si>
    <t>INV261821</t>
  </si>
  <si>
    <t xml:space="preserve">LE CREUSET </t>
  </si>
  <si>
    <t xml:space="preserve">LE CREUSET WALMER PARK </t>
  </si>
  <si>
    <t>LE CREUSET MORNIGSIDE</t>
  </si>
  <si>
    <t>LE CREUSET RUSTENBURG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</si>
</sst>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0" xfId="0" applyNumberFormat="1"/>
    <xf numFmtId="0" fontId="0" fillId="0" borderId="1" xfId="0" applyFill="1" applyBorder="1"/>
    <xf numFmtId="0" fontId="0" fillId="0" borderId="1" xfId="0" applyNumberFormat="1" applyFont="1" applyBorder="1" applyProtection="1"/>
    <xf numFmtId="2" fontId="0" fillId="0" borderId="1" xfId="0" applyNumberFormat="1" applyBorder="1"/>
    <xf numFmtId="0" fontId="0" fillId="0" borderId="1" xfId="0" applyNumberFormat="1" applyFont="1" applyFill="1" applyBorder="1" applyProtection="1"/>
    <xf numFmtId="0" fontId="0" fillId="3" borderId="1" xfId="0" applyNumberFormat="1" applyFont="1" applyFill="1" applyBorder="1" applyProtection="1"/>
    <xf numFmtId="2" fontId="0" fillId="0" borderId="1" xfId="0" applyNumberFormat="1" applyFill="1" applyBorder="1"/>
    <xf numFmtId="2" fontId="0" fillId="0" borderId="0" xfId="0" applyNumberFormat="1" applyFill="1"/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/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workbookViewId="0">
      <selection activeCell="E79" sqref="E79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48.140625" bestFit="1" customWidth="1"/>
    <col min="4" max="4" width="27.28515625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2.5703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4" bestFit="1" customWidth="1"/>
    <col min="16" max="16" width="14.5703125" style="11" bestFit="1" customWidth="1"/>
    <col min="17" max="17" width="9.5703125" style="11" bestFit="1" customWidth="1"/>
    <col min="18" max="18" width="7.5703125" style="11" bestFit="1" customWidth="1"/>
    <col min="19" max="19" width="12" style="11" bestFit="1" customWidth="1"/>
    <col min="20" max="20" width="8.7109375" style="11" bestFit="1" customWidth="1"/>
    <col min="21" max="21" width="7.5703125" style="11" bestFit="1" customWidth="1"/>
    <col min="22" max="22" width="8.5703125" style="11" bestFit="1" customWidth="1"/>
    <col min="23" max="23" width="10.28515625" style="11" bestFit="1" customWidth="1"/>
    <col min="24" max="24" width="15.28515625" bestFit="1" customWidth="1"/>
    <col min="25" max="25" width="8.140625" bestFit="1" customWidth="1"/>
  </cols>
  <sheetData>
    <row r="1" spans="1:25" x14ac:dyDescent="0.25">
      <c r="A1" s="12" t="s">
        <v>177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4" t="s">
        <v>178</v>
      </c>
      <c r="P1" s="12" t="s">
        <v>13</v>
      </c>
      <c r="Q1" s="12" t="s">
        <v>179</v>
      </c>
      <c r="R1" s="12" t="s">
        <v>14</v>
      </c>
      <c r="S1" s="12" t="s">
        <v>180</v>
      </c>
      <c r="T1" s="12" t="s">
        <v>15</v>
      </c>
      <c r="U1" s="12" t="s">
        <v>16</v>
      </c>
      <c r="V1" s="12" t="s">
        <v>17</v>
      </c>
      <c r="W1" s="12" t="s">
        <v>181</v>
      </c>
      <c r="X1" s="12" t="s">
        <v>18</v>
      </c>
      <c r="Y1" s="12" t="s">
        <v>182</v>
      </c>
    </row>
    <row r="2" spans="1:25" x14ac:dyDescent="0.25">
      <c r="A2" s="1">
        <v>44477</v>
      </c>
      <c r="B2" s="2" t="s">
        <v>112</v>
      </c>
      <c r="C2" s="2"/>
      <c r="D2" s="2" t="s">
        <v>214</v>
      </c>
      <c r="E2" s="2" t="s">
        <v>215</v>
      </c>
      <c r="F2" s="2" t="s">
        <v>23</v>
      </c>
      <c r="G2" s="2" t="s">
        <v>23</v>
      </c>
      <c r="H2" s="2" t="s">
        <v>39</v>
      </c>
      <c r="I2" s="2" t="s">
        <v>40</v>
      </c>
      <c r="J2" s="2" t="s">
        <v>32</v>
      </c>
      <c r="K2" s="2">
        <v>5</v>
      </c>
      <c r="L2" s="2">
        <v>85</v>
      </c>
      <c r="M2" s="2">
        <v>89.7</v>
      </c>
      <c r="N2" s="2">
        <v>90</v>
      </c>
      <c r="O2" s="7">
        <v>0</v>
      </c>
      <c r="P2" s="10">
        <v>190.8</v>
      </c>
      <c r="Q2" s="10">
        <v>0</v>
      </c>
      <c r="R2" s="10">
        <v>55.48</v>
      </c>
      <c r="S2" s="10">
        <v>0</v>
      </c>
      <c r="T2" s="10">
        <f t="shared" ref="T2:T33" si="0">SUM(O2:S2)</f>
        <v>246.28</v>
      </c>
      <c r="U2" s="10">
        <v>36.94</v>
      </c>
      <c r="V2" s="10">
        <f t="shared" ref="V2:V33" si="1">SUM(T2:U2)</f>
        <v>283.22000000000003</v>
      </c>
      <c r="W2" s="10" t="s">
        <v>213</v>
      </c>
      <c r="X2" s="2" t="s">
        <v>21</v>
      </c>
      <c r="Y2" s="2"/>
    </row>
    <row r="3" spans="1:25" x14ac:dyDescent="0.25">
      <c r="A3" s="1">
        <v>44477</v>
      </c>
      <c r="B3" s="2" t="s">
        <v>111</v>
      </c>
      <c r="C3" s="2"/>
      <c r="D3" s="2" t="s">
        <v>214</v>
      </c>
      <c r="E3" s="2" t="s">
        <v>60</v>
      </c>
      <c r="F3" s="2" t="s">
        <v>23</v>
      </c>
      <c r="G3" s="2" t="s">
        <v>23</v>
      </c>
      <c r="H3" s="2" t="s">
        <v>24</v>
      </c>
      <c r="I3" s="2" t="s">
        <v>54</v>
      </c>
      <c r="J3" s="2" t="s">
        <v>32</v>
      </c>
      <c r="K3" s="2">
        <v>1</v>
      </c>
      <c r="L3" s="2">
        <v>241</v>
      </c>
      <c r="M3" s="2">
        <v>203.2</v>
      </c>
      <c r="N3" s="2">
        <v>241</v>
      </c>
      <c r="O3" s="7">
        <v>0</v>
      </c>
      <c r="P3" s="10">
        <v>567.12</v>
      </c>
      <c r="Q3" s="10">
        <v>0</v>
      </c>
      <c r="R3" s="10">
        <v>164.91</v>
      </c>
      <c r="S3" s="10">
        <v>0</v>
      </c>
      <c r="T3" s="10">
        <f t="shared" si="0"/>
        <v>732.03</v>
      </c>
      <c r="U3" s="10">
        <v>109.81</v>
      </c>
      <c r="V3" s="10">
        <f t="shared" si="1"/>
        <v>841.83999999999992</v>
      </c>
      <c r="W3" s="10" t="s">
        <v>213</v>
      </c>
      <c r="X3" s="2" t="s">
        <v>21</v>
      </c>
      <c r="Y3" s="2"/>
    </row>
    <row r="4" spans="1:25" x14ac:dyDescent="0.25">
      <c r="A4" s="1">
        <v>44476</v>
      </c>
      <c r="B4" s="2" t="s">
        <v>91</v>
      </c>
      <c r="C4" s="2" t="s">
        <v>92</v>
      </c>
      <c r="D4" s="2" t="s">
        <v>28</v>
      </c>
      <c r="E4" s="2" t="s">
        <v>93</v>
      </c>
      <c r="F4" s="2" t="s">
        <v>24</v>
      </c>
      <c r="G4" s="2" t="s">
        <v>24</v>
      </c>
      <c r="H4" s="2" t="s">
        <v>23</v>
      </c>
      <c r="I4" s="2" t="s">
        <v>90</v>
      </c>
      <c r="J4" s="2" t="s">
        <v>32</v>
      </c>
      <c r="K4" s="2">
        <v>3</v>
      </c>
      <c r="L4" s="2">
        <v>631</v>
      </c>
      <c r="M4" s="2">
        <v>1324.8</v>
      </c>
      <c r="N4" s="2">
        <v>1325</v>
      </c>
      <c r="O4" s="7">
        <v>0</v>
      </c>
      <c r="P4" s="10">
        <v>3117.99</v>
      </c>
      <c r="Q4" s="10">
        <v>0</v>
      </c>
      <c r="R4" s="10">
        <v>906.71</v>
      </c>
      <c r="S4" s="10">
        <v>0</v>
      </c>
      <c r="T4" s="10">
        <f t="shared" si="0"/>
        <v>4024.7</v>
      </c>
      <c r="U4" s="10">
        <v>603.70000000000005</v>
      </c>
      <c r="V4" s="10">
        <f t="shared" si="1"/>
        <v>4628.3999999999996</v>
      </c>
      <c r="W4" s="10" t="s">
        <v>213</v>
      </c>
      <c r="X4" s="2" t="s">
        <v>21</v>
      </c>
      <c r="Y4" s="2"/>
    </row>
    <row r="5" spans="1:25" x14ac:dyDescent="0.25">
      <c r="A5" s="1">
        <v>44477</v>
      </c>
      <c r="B5" s="2" t="s">
        <v>109</v>
      </c>
      <c r="C5" s="2"/>
      <c r="D5" s="2" t="s">
        <v>28</v>
      </c>
      <c r="E5" s="2" t="s">
        <v>110</v>
      </c>
      <c r="F5" s="2" t="s">
        <v>24</v>
      </c>
      <c r="G5" s="2" t="s">
        <v>24</v>
      </c>
      <c r="H5" s="2" t="s">
        <v>23</v>
      </c>
      <c r="I5" s="2" t="s">
        <v>90</v>
      </c>
      <c r="J5" s="2" t="s">
        <v>32</v>
      </c>
      <c r="K5" s="2">
        <v>2</v>
      </c>
      <c r="L5" s="2">
        <v>399</v>
      </c>
      <c r="M5" s="2">
        <v>710.4</v>
      </c>
      <c r="N5" s="2">
        <v>711</v>
      </c>
      <c r="O5" s="7">
        <v>0</v>
      </c>
      <c r="P5" s="10">
        <v>1673.13</v>
      </c>
      <c r="Q5" s="10">
        <v>0</v>
      </c>
      <c r="R5" s="10">
        <v>486.54</v>
      </c>
      <c r="S5" s="10">
        <v>0</v>
      </c>
      <c r="T5" s="10">
        <f t="shared" si="0"/>
        <v>2159.67</v>
      </c>
      <c r="U5" s="10">
        <v>323.95</v>
      </c>
      <c r="V5" s="10">
        <f t="shared" si="1"/>
        <v>2483.62</v>
      </c>
      <c r="W5" s="10" t="s">
        <v>213</v>
      </c>
      <c r="X5" s="2" t="s">
        <v>21</v>
      </c>
      <c r="Y5" s="2"/>
    </row>
    <row r="6" spans="1:25" x14ac:dyDescent="0.25">
      <c r="A6" s="1">
        <v>44470</v>
      </c>
      <c r="B6" s="2" t="s">
        <v>33</v>
      </c>
      <c r="C6" s="2" t="s">
        <v>183</v>
      </c>
      <c r="D6" s="2" t="s">
        <v>20</v>
      </c>
      <c r="E6" s="2" t="s">
        <v>34</v>
      </c>
      <c r="F6" s="2" t="s">
        <v>23</v>
      </c>
      <c r="G6" s="2" t="s">
        <v>23</v>
      </c>
      <c r="H6" s="2" t="s">
        <v>35</v>
      </c>
      <c r="I6" s="2" t="s">
        <v>36</v>
      </c>
      <c r="J6" s="2" t="s">
        <v>32</v>
      </c>
      <c r="K6" s="2">
        <v>9</v>
      </c>
      <c r="L6" s="2">
        <v>130</v>
      </c>
      <c r="M6" s="2">
        <v>131.79</v>
      </c>
      <c r="N6" s="2">
        <v>132</v>
      </c>
      <c r="O6" s="7">
        <v>0</v>
      </c>
      <c r="P6" s="10">
        <v>271.44</v>
      </c>
      <c r="Q6" s="10">
        <v>0</v>
      </c>
      <c r="R6" s="10">
        <v>76.44</v>
      </c>
      <c r="S6" s="10">
        <v>0</v>
      </c>
      <c r="T6" s="10">
        <f t="shared" si="0"/>
        <v>347.88</v>
      </c>
      <c r="U6" s="10">
        <v>52.18</v>
      </c>
      <c r="V6" s="10">
        <f t="shared" si="1"/>
        <v>400.06</v>
      </c>
      <c r="W6" s="10" t="s">
        <v>213</v>
      </c>
      <c r="X6" s="2" t="s">
        <v>21</v>
      </c>
      <c r="Y6" s="2"/>
    </row>
    <row r="7" spans="1:25" x14ac:dyDescent="0.25">
      <c r="A7" s="1">
        <v>44470</v>
      </c>
      <c r="B7" s="2" t="s">
        <v>19</v>
      </c>
      <c r="C7" s="2" t="s">
        <v>184</v>
      </c>
      <c r="D7" s="2" t="s">
        <v>20</v>
      </c>
      <c r="E7" s="2" t="s">
        <v>22</v>
      </c>
      <c r="F7" s="2" t="s">
        <v>23</v>
      </c>
      <c r="G7" s="2" t="s">
        <v>23</v>
      </c>
      <c r="H7" s="2" t="s">
        <v>24</v>
      </c>
      <c r="I7" s="2" t="s">
        <v>25</v>
      </c>
      <c r="J7" s="2" t="s">
        <v>26</v>
      </c>
      <c r="K7" s="2">
        <v>14</v>
      </c>
      <c r="L7" s="2">
        <v>11274</v>
      </c>
      <c r="M7" s="2">
        <v>7214.4</v>
      </c>
      <c r="N7" s="2">
        <v>14</v>
      </c>
      <c r="O7" s="7">
        <v>0</v>
      </c>
      <c r="P7" s="10">
        <v>13087.69</v>
      </c>
      <c r="Q7" s="10">
        <v>0</v>
      </c>
      <c r="R7" s="10">
        <v>0</v>
      </c>
      <c r="S7" s="10">
        <v>0</v>
      </c>
      <c r="T7" s="10">
        <f t="shared" si="0"/>
        <v>13087.69</v>
      </c>
      <c r="U7" s="10">
        <v>1963.15</v>
      </c>
      <c r="V7" s="10">
        <f t="shared" si="1"/>
        <v>15050.84</v>
      </c>
      <c r="W7" s="10" t="s">
        <v>213</v>
      </c>
      <c r="X7" s="2" t="s">
        <v>21</v>
      </c>
      <c r="Y7" s="2"/>
    </row>
    <row r="8" spans="1:25" x14ac:dyDescent="0.25">
      <c r="A8" s="1">
        <v>44470</v>
      </c>
      <c r="B8" s="2" t="s">
        <v>37</v>
      </c>
      <c r="C8" s="2" t="s">
        <v>185</v>
      </c>
      <c r="D8" s="2" t="s">
        <v>20</v>
      </c>
      <c r="E8" s="2" t="s">
        <v>38</v>
      </c>
      <c r="F8" s="2" t="s">
        <v>23</v>
      </c>
      <c r="G8" s="2" t="s">
        <v>23</v>
      </c>
      <c r="H8" s="2" t="s">
        <v>39</v>
      </c>
      <c r="I8" s="2" t="s">
        <v>40</v>
      </c>
      <c r="J8" s="2" t="s">
        <v>32</v>
      </c>
      <c r="K8" s="2">
        <v>1</v>
      </c>
      <c r="L8" s="2">
        <v>224</v>
      </c>
      <c r="M8" s="2">
        <v>288</v>
      </c>
      <c r="N8" s="2">
        <v>288</v>
      </c>
      <c r="O8" s="7">
        <v>0</v>
      </c>
      <c r="P8" s="10">
        <v>610.55999999999995</v>
      </c>
      <c r="Q8" s="10">
        <v>0</v>
      </c>
      <c r="R8" s="10">
        <v>171.93</v>
      </c>
      <c r="S8" s="10">
        <v>0</v>
      </c>
      <c r="T8" s="10">
        <f t="shared" si="0"/>
        <v>782.49</v>
      </c>
      <c r="U8" s="10">
        <v>117.37</v>
      </c>
      <c r="V8" s="10">
        <f t="shared" si="1"/>
        <v>899.86</v>
      </c>
      <c r="W8" s="10" t="s">
        <v>213</v>
      </c>
      <c r="X8" s="2" t="s">
        <v>21</v>
      </c>
      <c r="Y8" s="2"/>
    </row>
    <row r="9" spans="1:25" ht="15.6" customHeight="1" x14ac:dyDescent="0.25">
      <c r="A9" s="1">
        <v>44470</v>
      </c>
      <c r="B9" s="2" t="s">
        <v>27</v>
      </c>
      <c r="C9" s="2" t="s">
        <v>184</v>
      </c>
      <c r="D9" s="2" t="s">
        <v>20</v>
      </c>
      <c r="E9" s="2" t="s">
        <v>28</v>
      </c>
      <c r="F9" s="2" t="s">
        <v>23</v>
      </c>
      <c r="G9" s="2" t="s">
        <v>23</v>
      </c>
      <c r="H9" s="2" t="s">
        <v>24</v>
      </c>
      <c r="I9" s="2" t="s">
        <v>29</v>
      </c>
      <c r="J9" s="2" t="s">
        <v>26</v>
      </c>
      <c r="K9" s="2">
        <v>7</v>
      </c>
      <c r="L9" s="2">
        <v>2829</v>
      </c>
      <c r="M9" s="2">
        <v>3554.4</v>
      </c>
      <c r="N9" s="2">
        <v>7</v>
      </c>
      <c r="O9" s="7">
        <v>0</v>
      </c>
      <c r="P9" s="10">
        <v>6543.85</v>
      </c>
      <c r="Q9" s="10">
        <v>0</v>
      </c>
      <c r="R9" s="10">
        <v>0</v>
      </c>
      <c r="S9" s="10">
        <v>0</v>
      </c>
      <c r="T9" s="10">
        <f t="shared" si="0"/>
        <v>6543.85</v>
      </c>
      <c r="U9" s="10">
        <v>981.58</v>
      </c>
      <c r="V9" s="10">
        <f t="shared" si="1"/>
        <v>7525.43</v>
      </c>
      <c r="W9" s="10" t="s">
        <v>213</v>
      </c>
      <c r="X9" s="2" t="s">
        <v>21</v>
      </c>
      <c r="Y9" s="2"/>
    </row>
    <row r="10" spans="1:25" x14ac:dyDescent="0.25">
      <c r="A10" s="1">
        <v>44470</v>
      </c>
      <c r="B10" s="2" t="s">
        <v>30</v>
      </c>
      <c r="C10" s="2" t="s">
        <v>186</v>
      </c>
      <c r="D10" s="2" t="s">
        <v>20</v>
      </c>
      <c r="E10" s="2" t="s">
        <v>31</v>
      </c>
      <c r="F10" s="2" t="s">
        <v>23</v>
      </c>
      <c r="G10" s="2" t="s">
        <v>23</v>
      </c>
      <c r="H10" s="2" t="s">
        <v>24</v>
      </c>
      <c r="I10" s="2" t="s">
        <v>29</v>
      </c>
      <c r="J10" s="2" t="s">
        <v>32</v>
      </c>
      <c r="K10" s="2">
        <v>1</v>
      </c>
      <c r="L10" s="2">
        <v>485</v>
      </c>
      <c r="M10" s="2">
        <v>312</v>
      </c>
      <c r="N10" s="2">
        <v>485</v>
      </c>
      <c r="O10" s="7">
        <v>0</v>
      </c>
      <c r="P10" s="10">
        <v>1141.3</v>
      </c>
      <c r="Q10" s="10">
        <v>0</v>
      </c>
      <c r="R10" s="10">
        <v>321.39</v>
      </c>
      <c r="S10" s="10">
        <v>0</v>
      </c>
      <c r="T10" s="10">
        <f t="shared" si="0"/>
        <v>1462.69</v>
      </c>
      <c r="U10" s="10">
        <v>219.4</v>
      </c>
      <c r="V10" s="10">
        <f t="shared" si="1"/>
        <v>1682.0900000000001</v>
      </c>
      <c r="W10" s="10" t="s">
        <v>213</v>
      </c>
      <c r="X10" s="2" t="s">
        <v>21</v>
      </c>
      <c r="Y10" s="2"/>
    </row>
    <row r="11" spans="1:25" x14ac:dyDescent="0.25">
      <c r="A11" s="1">
        <v>44473</v>
      </c>
      <c r="B11" s="2" t="s">
        <v>59</v>
      </c>
      <c r="C11" s="2">
        <v>79557</v>
      </c>
      <c r="D11" s="2" t="s">
        <v>20</v>
      </c>
      <c r="E11" s="2" t="s">
        <v>60</v>
      </c>
      <c r="F11" s="2" t="s">
        <v>23</v>
      </c>
      <c r="G11" s="2" t="s">
        <v>23</v>
      </c>
      <c r="H11" s="2" t="s">
        <v>24</v>
      </c>
      <c r="I11" s="2" t="s">
        <v>61</v>
      </c>
      <c r="J11" s="2" t="s">
        <v>32</v>
      </c>
      <c r="K11" s="2">
        <v>3</v>
      </c>
      <c r="L11" s="2">
        <v>78</v>
      </c>
      <c r="M11" s="2">
        <v>51.95</v>
      </c>
      <c r="N11" s="2">
        <v>78</v>
      </c>
      <c r="O11" s="7">
        <v>0</v>
      </c>
      <c r="P11" s="10">
        <v>183.55</v>
      </c>
      <c r="Q11" s="10">
        <v>0</v>
      </c>
      <c r="R11" s="10">
        <v>51.69</v>
      </c>
      <c r="S11" s="10">
        <v>0</v>
      </c>
      <c r="T11" s="10">
        <f t="shared" si="0"/>
        <v>235.24</v>
      </c>
      <c r="U11" s="10">
        <v>35.29</v>
      </c>
      <c r="V11" s="10">
        <f t="shared" si="1"/>
        <v>270.53000000000003</v>
      </c>
      <c r="W11" s="10" t="s">
        <v>213</v>
      </c>
      <c r="X11" s="2" t="s">
        <v>21</v>
      </c>
      <c r="Y11" s="2"/>
    </row>
    <row r="12" spans="1:25" x14ac:dyDescent="0.25">
      <c r="A12" s="1">
        <v>44473</v>
      </c>
      <c r="B12" s="2" t="s">
        <v>55</v>
      </c>
      <c r="C12" s="2">
        <v>79565</v>
      </c>
      <c r="D12" s="2" t="s">
        <v>20</v>
      </c>
      <c r="E12" s="2" t="s">
        <v>56</v>
      </c>
      <c r="F12" s="2" t="s">
        <v>23</v>
      </c>
      <c r="G12" s="2" t="s">
        <v>23</v>
      </c>
      <c r="H12" s="2" t="s">
        <v>43</v>
      </c>
      <c r="I12" s="2" t="s">
        <v>44</v>
      </c>
      <c r="J12" s="2" t="s">
        <v>32</v>
      </c>
      <c r="K12" s="2">
        <v>3</v>
      </c>
      <c r="L12" s="2">
        <v>77</v>
      </c>
      <c r="M12" s="2">
        <v>46.69</v>
      </c>
      <c r="N12" s="2">
        <v>77</v>
      </c>
      <c r="O12" s="7">
        <v>0</v>
      </c>
      <c r="P12" s="10">
        <v>178.75</v>
      </c>
      <c r="Q12" s="10">
        <v>0</v>
      </c>
      <c r="R12" s="10">
        <v>50.34</v>
      </c>
      <c r="S12" s="10">
        <v>0</v>
      </c>
      <c r="T12" s="10">
        <f t="shared" si="0"/>
        <v>229.09</v>
      </c>
      <c r="U12" s="10">
        <v>34.369999999999997</v>
      </c>
      <c r="V12" s="10">
        <f t="shared" si="1"/>
        <v>263.45999999999998</v>
      </c>
      <c r="W12" s="10" t="s">
        <v>213</v>
      </c>
      <c r="X12" s="2" t="s">
        <v>21</v>
      </c>
      <c r="Y12" s="2"/>
    </row>
    <row r="13" spans="1:25" x14ac:dyDescent="0.25">
      <c r="A13" s="1">
        <v>44473</v>
      </c>
      <c r="B13" s="2" t="s">
        <v>49</v>
      </c>
      <c r="C13" s="2" t="s">
        <v>187</v>
      </c>
      <c r="D13" s="2" t="s">
        <v>20</v>
      </c>
      <c r="E13" s="2" t="s">
        <v>50</v>
      </c>
      <c r="F13" s="2" t="s">
        <v>23</v>
      </c>
      <c r="G13" s="2" t="s">
        <v>23</v>
      </c>
      <c r="H13" s="2" t="s">
        <v>51</v>
      </c>
      <c r="I13" s="2" t="s">
        <v>51</v>
      </c>
      <c r="J13" s="2" t="s">
        <v>32</v>
      </c>
      <c r="K13" s="2">
        <v>5</v>
      </c>
      <c r="L13" s="2">
        <v>125</v>
      </c>
      <c r="M13" s="2">
        <v>103.38</v>
      </c>
      <c r="N13" s="2">
        <v>125</v>
      </c>
      <c r="O13" s="7">
        <v>0</v>
      </c>
      <c r="P13" s="10">
        <v>336.55</v>
      </c>
      <c r="Q13" s="10">
        <v>0</v>
      </c>
      <c r="R13" s="10">
        <v>94.77</v>
      </c>
      <c r="S13" s="10">
        <v>0</v>
      </c>
      <c r="T13" s="10">
        <f t="shared" si="0"/>
        <v>431.32</v>
      </c>
      <c r="U13" s="10">
        <v>64.7</v>
      </c>
      <c r="V13" s="10">
        <f t="shared" si="1"/>
        <v>496.02</v>
      </c>
      <c r="W13" s="10" t="s">
        <v>213</v>
      </c>
      <c r="X13" s="2" t="s">
        <v>21</v>
      </c>
      <c r="Y13" s="2"/>
    </row>
    <row r="14" spans="1:25" x14ac:dyDescent="0.25">
      <c r="A14" s="1">
        <v>44473</v>
      </c>
      <c r="B14" s="2" t="s">
        <v>52</v>
      </c>
      <c r="C14" s="2" t="s">
        <v>188</v>
      </c>
      <c r="D14" s="2" t="s">
        <v>20</v>
      </c>
      <c r="E14" s="2" t="s">
        <v>53</v>
      </c>
      <c r="F14" s="2" t="s">
        <v>23</v>
      </c>
      <c r="G14" s="2" t="s">
        <v>23</v>
      </c>
      <c r="H14" s="2" t="s">
        <v>24</v>
      </c>
      <c r="I14" s="2" t="s">
        <v>54</v>
      </c>
      <c r="J14" s="2" t="s">
        <v>32</v>
      </c>
      <c r="K14" s="2">
        <v>4</v>
      </c>
      <c r="L14" s="2">
        <v>113</v>
      </c>
      <c r="M14" s="2">
        <v>71.739999999999995</v>
      </c>
      <c r="N14" s="2">
        <v>113</v>
      </c>
      <c r="O14" s="7">
        <v>0</v>
      </c>
      <c r="P14" s="10">
        <v>265.91000000000003</v>
      </c>
      <c r="Q14" s="10">
        <v>0</v>
      </c>
      <c r="R14" s="10">
        <v>74.88</v>
      </c>
      <c r="S14" s="10">
        <v>0</v>
      </c>
      <c r="T14" s="10">
        <f t="shared" si="0"/>
        <v>340.79</v>
      </c>
      <c r="U14" s="10">
        <v>51.11</v>
      </c>
      <c r="V14" s="10">
        <f t="shared" si="1"/>
        <v>391.90000000000003</v>
      </c>
      <c r="W14" s="10" t="s">
        <v>213</v>
      </c>
      <c r="X14" s="2" t="s">
        <v>21</v>
      </c>
      <c r="Y14" s="2"/>
    </row>
    <row r="15" spans="1:25" x14ac:dyDescent="0.25">
      <c r="A15" s="1">
        <v>44473</v>
      </c>
      <c r="B15" s="2" t="s">
        <v>48</v>
      </c>
      <c r="C15" s="2" t="s">
        <v>189</v>
      </c>
      <c r="D15" s="2" t="s">
        <v>20</v>
      </c>
      <c r="E15" s="2" t="s">
        <v>31</v>
      </c>
      <c r="F15" s="2" t="s">
        <v>23</v>
      </c>
      <c r="G15" s="2" t="s">
        <v>23</v>
      </c>
      <c r="H15" s="2" t="s">
        <v>24</v>
      </c>
      <c r="I15" s="2" t="s">
        <v>29</v>
      </c>
      <c r="J15" s="2" t="s">
        <v>32</v>
      </c>
      <c r="K15" s="2">
        <v>5</v>
      </c>
      <c r="L15" s="2">
        <v>105</v>
      </c>
      <c r="M15" s="2">
        <v>92.91</v>
      </c>
      <c r="N15" s="2">
        <v>105</v>
      </c>
      <c r="O15" s="7">
        <v>0</v>
      </c>
      <c r="P15" s="10">
        <v>247.09</v>
      </c>
      <c r="Q15" s="10">
        <v>0</v>
      </c>
      <c r="R15" s="10">
        <v>69.58</v>
      </c>
      <c r="S15" s="10">
        <v>0</v>
      </c>
      <c r="T15" s="10">
        <f t="shared" si="0"/>
        <v>316.67</v>
      </c>
      <c r="U15" s="10">
        <v>47.5</v>
      </c>
      <c r="V15" s="10">
        <f t="shared" si="1"/>
        <v>364.17</v>
      </c>
      <c r="W15" s="10" t="s">
        <v>213</v>
      </c>
      <c r="X15" s="2" t="s">
        <v>21</v>
      </c>
      <c r="Y15" s="2"/>
    </row>
    <row r="16" spans="1:25" x14ac:dyDescent="0.25">
      <c r="A16" s="1">
        <v>44473</v>
      </c>
      <c r="B16" s="2" t="s">
        <v>41</v>
      </c>
      <c r="C16" s="2"/>
      <c r="D16" s="2" t="s">
        <v>28</v>
      </c>
      <c r="E16" s="2" t="s">
        <v>42</v>
      </c>
      <c r="F16" s="2" t="s">
        <v>24</v>
      </c>
      <c r="G16" s="2" t="s">
        <v>24</v>
      </c>
      <c r="H16" s="2" t="s">
        <v>43</v>
      </c>
      <c r="I16" s="2" t="s">
        <v>44</v>
      </c>
      <c r="J16" s="2" t="s">
        <v>32</v>
      </c>
      <c r="K16" s="2">
        <v>12</v>
      </c>
      <c r="L16" s="2">
        <v>205</v>
      </c>
      <c r="M16" s="2">
        <v>193.14</v>
      </c>
      <c r="N16" s="2">
        <v>205</v>
      </c>
      <c r="O16" s="7">
        <v>0</v>
      </c>
      <c r="P16" s="10">
        <v>282.49</v>
      </c>
      <c r="Q16" s="10">
        <v>0</v>
      </c>
      <c r="R16" s="10">
        <v>79.55</v>
      </c>
      <c r="S16" s="10">
        <v>0</v>
      </c>
      <c r="T16" s="10">
        <f t="shared" si="0"/>
        <v>362.04</v>
      </c>
      <c r="U16" s="10">
        <v>54.3</v>
      </c>
      <c r="V16" s="10">
        <f t="shared" si="1"/>
        <v>416.34000000000003</v>
      </c>
      <c r="W16" s="10" t="s">
        <v>213</v>
      </c>
      <c r="X16" s="2" t="s">
        <v>21</v>
      </c>
      <c r="Y16" s="2"/>
    </row>
    <row r="17" spans="1:25" x14ac:dyDescent="0.25">
      <c r="A17" s="1">
        <v>44473</v>
      </c>
      <c r="B17" s="2" t="s">
        <v>57</v>
      </c>
      <c r="C17" s="2" t="s">
        <v>190</v>
      </c>
      <c r="D17" s="2" t="s">
        <v>20</v>
      </c>
      <c r="E17" s="2" t="s">
        <v>58</v>
      </c>
      <c r="F17" s="2" t="s">
        <v>23</v>
      </c>
      <c r="G17" s="2" t="s">
        <v>23</v>
      </c>
      <c r="H17" s="2" t="s">
        <v>35</v>
      </c>
      <c r="I17" s="2" t="s">
        <v>36</v>
      </c>
      <c r="J17" s="2" t="s">
        <v>32</v>
      </c>
      <c r="K17" s="2">
        <v>15</v>
      </c>
      <c r="L17" s="2">
        <v>215</v>
      </c>
      <c r="M17" s="2">
        <v>219.63</v>
      </c>
      <c r="N17" s="2">
        <v>220</v>
      </c>
      <c r="O17" s="7">
        <v>0</v>
      </c>
      <c r="P17" s="10">
        <v>452.41</v>
      </c>
      <c r="Q17" s="10">
        <v>0</v>
      </c>
      <c r="R17" s="10">
        <v>127.4</v>
      </c>
      <c r="S17" s="10">
        <v>0</v>
      </c>
      <c r="T17" s="10">
        <f t="shared" si="0"/>
        <v>579.81000000000006</v>
      </c>
      <c r="U17" s="10">
        <v>86.97</v>
      </c>
      <c r="V17" s="10">
        <f t="shared" si="1"/>
        <v>666.78000000000009</v>
      </c>
      <c r="W17" s="10" t="s">
        <v>213</v>
      </c>
      <c r="X17" s="2" t="s">
        <v>21</v>
      </c>
      <c r="Y17" s="2"/>
    </row>
    <row r="18" spans="1:25" x14ac:dyDescent="0.25">
      <c r="A18" s="1">
        <v>44473</v>
      </c>
      <c r="B18" s="2" t="s">
        <v>45</v>
      </c>
      <c r="C18" s="2" t="s">
        <v>191</v>
      </c>
      <c r="D18" s="2" t="s">
        <v>20</v>
      </c>
      <c r="E18" s="2" t="s">
        <v>46</v>
      </c>
      <c r="F18" s="2" t="s">
        <v>23</v>
      </c>
      <c r="G18" s="2" t="s">
        <v>23</v>
      </c>
      <c r="H18" s="2" t="s">
        <v>24</v>
      </c>
      <c r="I18" s="2" t="s">
        <v>47</v>
      </c>
      <c r="J18" s="2" t="s">
        <v>32</v>
      </c>
      <c r="K18" s="2">
        <v>13</v>
      </c>
      <c r="L18" s="2">
        <v>394</v>
      </c>
      <c r="M18" s="2">
        <v>250.33</v>
      </c>
      <c r="N18" s="2">
        <v>394</v>
      </c>
      <c r="O18" s="7">
        <v>0</v>
      </c>
      <c r="P18" s="10">
        <v>927.16</v>
      </c>
      <c r="Q18" s="10">
        <v>0</v>
      </c>
      <c r="R18" s="10">
        <v>261.08999999999997</v>
      </c>
      <c r="S18" s="10">
        <v>0</v>
      </c>
      <c r="T18" s="10">
        <f t="shared" si="0"/>
        <v>1188.25</v>
      </c>
      <c r="U18" s="10">
        <v>178.24</v>
      </c>
      <c r="V18" s="10">
        <f t="shared" si="1"/>
        <v>1366.49</v>
      </c>
      <c r="W18" s="10" t="s">
        <v>213</v>
      </c>
      <c r="X18" s="2" t="s">
        <v>21</v>
      </c>
      <c r="Y18" s="2"/>
    </row>
    <row r="19" spans="1:25" x14ac:dyDescent="0.25">
      <c r="A19" s="1">
        <v>44474</v>
      </c>
      <c r="B19" s="2" t="s">
        <v>65</v>
      </c>
      <c r="C19" s="2" t="s">
        <v>192</v>
      </c>
      <c r="D19" s="2" t="s">
        <v>20</v>
      </c>
      <c r="E19" s="2" t="s">
        <v>66</v>
      </c>
      <c r="F19" s="2" t="s">
        <v>23</v>
      </c>
      <c r="G19" s="2" t="s">
        <v>23</v>
      </c>
      <c r="H19" s="2" t="s">
        <v>67</v>
      </c>
      <c r="I19" s="2" t="s">
        <v>68</v>
      </c>
      <c r="J19" s="2" t="s">
        <v>32</v>
      </c>
      <c r="K19" s="2">
        <v>6</v>
      </c>
      <c r="L19" s="2">
        <v>100</v>
      </c>
      <c r="M19" s="2">
        <v>110.01</v>
      </c>
      <c r="N19" s="2">
        <v>111</v>
      </c>
      <c r="O19" s="7">
        <v>0</v>
      </c>
      <c r="P19" s="10">
        <v>269.44</v>
      </c>
      <c r="Q19" s="10">
        <v>0</v>
      </c>
      <c r="R19" s="10">
        <v>75.87</v>
      </c>
      <c r="S19" s="10">
        <v>0</v>
      </c>
      <c r="T19" s="10">
        <f t="shared" si="0"/>
        <v>345.31</v>
      </c>
      <c r="U19" s="10">
        <v>51.8</v>
      </c>
      <c r="V19" s="10">
        <f t="shared" si="1"/>
        <v>397.11</v>
      </c>
      <c r="W19" s="10" t="s">
        <v>213</v>
      </c>
      <c r="X19" s="2" t="s">
        <v>21</v>
      </c>
      <c r="Y19" s="2"/>
    </row>
    <row r="20" spans="1:25" x14ac:dyDescent="0.25">
      <c r="A20" s="1">
        <v>44474</v>
      </c>
      <c r="B20" s="2" t="s">
        <v>69</v>
      </c>
      <c r="C20" s="2">
        <v>79888</v>
      </c>
      <c r="D20" s="2" t="s">
        <v>20</v>
      </c>
      <c r="E20" s="2" t="s">
        <v>70</v>
      </c>
      <c r="F20" s="2" t="s">
        <v>23</v>
      </c>
      <c r="G20" s="2" t="s">
        <v>23</v>
      </c>
      <c r="H20" s="2" t="s">
        <v>24</v>
      </c>
      <c r="I20" s="2" t="s">
        <v>54</v>
      </c>
      <c r="J20" s="2" t="s">
        <v>32</v>
      </c>
      <c r="K20" s="2">
        <v>3</v>
      </c>
      <c r="L20" s="2">
        <v>91</v>
      </c>
      <c r="M20" s="2">
        <v>59.37</v>
      </c>
      <c r="N20" s="2">
        <v>91</v>
      </c>
      <c r="O20" s="7">
        <v>0</v>
      </c>
      <c r="P20" s="10">
        <v>214.14</v>
      </c>
      <c r="Q20" s="10">
        <v>0</v>
      </c>
      <c r="R20" s="10">
        <v>60.3</v>
      </c>
      <c r="S20" s="10">
        <v>0</v>
      </c>
      <c r="T20" s="10">
        <f t="shared" si="0"/>
        <v>274.44</v>
      </c>
      <c r="U20" s="10">
        <v>41.17</v>
      </c>
      <c r="V20" s="10">
        <f t="shared" si="1"/>
        <v>315.61</v>
      </c>
      <c r="W20" s="10" t="s">
        <v>213</v>
      </c>
      <c r="X20" s="2" t="s">
        <v>21</v>
      </c>
      <c r="Y20" s="2"/>
    </row>
    <row r="21" spans="1:25" x14ac:dyDescent="0.25">
      <c r="A21" s="1">
        <v>44474</v>
      </c>
      <c r="B21" s="2" t="s">
        <v>84</v>
      </c>
      <c r="C21" s="2" t="s">
        <v>193</v>
      </c>
      <c r="D21" s="2" t="s">
        <v>28</v>
      </c>
      <c r="E21" s="2" t="s">
        <v>56</v>
      </c>
      <c r="F21" s="2" t="s">
        <v>24</v>
      </c>
      <c r="G21" s="2" t="s">
        <v>24</v>
      </c>
      <c r="H21" s="2" t="s">
        <v>43</v>
      </c>
      <c r="I21" s="2" t="s">
        <v>44</v>
      </c>
      <c r="J21" s="2" t="s">
        <v>32</v>
      </c>
      <c r="K21" s="2">
        <v>1</v>
      </c>
      <c r="L21" s="2">
        <v>22</v>
      </c>
      <c r="M21" s="2">
        <v>21.16</v>
      </c>
      <c r="N21" s="2">
        <v>22</v>
      </c>
      <c r="O21" s="7">
        <v>0</v>
      </c>
      <c r="P21" s="10">
        <v>64.11</v>
      </c>
      <c r="Q21" s="10">
        <v>0</v>
      </c>
      <c r="R21" s="10">
        <v>18.05</v>
      </c>
      <c r="S21" s="10">
        <v>0</v>
      </c>
      <c r="T21" s="10">
        <f t="shared" si="0"/>
        <v>82.16</v>
      </c>
      <c r="U21" s="10">
        <v>12.33</v>
      </c>
      <c r="V21" s="10">
        <f t="shared" si="1"/>
        <v>94.49</v>
      </c>
      <c r="W21" s="10" t="s">
        <v>213</v>
      </c>
      <c r="X21" s="2" t="s">
        <v>21</v>
      </c>
      <c r="Y21" s="2"/>
    </row>
    <row r="22" spans="1:25" x14ac:dyDescent="0.25">
      <c r="A22" s="1">
        <v>44474</v>
      </c>
      <c r="B22" s="2" t="s">
        <v>71</v>
      </c>
      <c r="C22" s="2" t="s">
        <v>194</v>
      </c>
      <c r="D22" s="2" t="s">
        <v>28</v>
      </c>
      <c r="E22" s="2" t="s">
        <v>72</v>
      </c>
      <c r="F22" s="2" t="s">
        <v>24</v>
      </c>
      <c r="G22" s="2" t="s">
        <v>24</v>
      </c>
      <c r="H22" s="2" t="s">
        <v>43</v>
      </c>
      <c r="I22" s="2" t="s">
        <v>73</v>
      </c>
      <c r="J22" s="2" t="s">
        <v>32</v>
      </c>
      <c r="K22" s="2">
        <v>6</v>
      </c>
      <c r="L22" s="2">
        <v>72</v>
      </c>
      <c r="M22" s="2">
        <v>66.11</v>
      </c>
      <c r="N22" s="2">
        <v>72</v>
      </c>
      <c r="O22" s="7">
        <v>0</v>
      </c>
      <c r="P22" s="10">
        <v>99.22</v>
      </c>
      <c r="Q22" s="10">
        <v>0</v>
      </c>
      <c r="R22" s="10">
        <v>27.94</v>
      </c>
      <c r="S22" s="10">
        <v>0</v>
      </c>
      <c r="T22" s="10">
        <f t="shared" si="0"/>
        <v>127.16</v>
      </c>
      <c r="U22" s="10">
        <v>19.07</v>
      </c>
      <c r="V22" s="10">
        <f t="shared" si="1"/>
        <v>146.22999999999999</v>
      </c>
      <c r="W22" s="10" t="s">
        <v>213</v>
      </c>
      <c r="X22" s="2" t="s">
        <v>21</v>
      </c>
      <c r="Y22" s="2"/>
    </row>
    <row r="23" spans="1:25" x14ac:dyDescent="0.25">
      <c r="A23" s="1">
        <v>44474</v>
      </c>
      <c r="B23" s="2" t="s">
        <v>74</v>
      </c>
      <c r="C23" s="2" t="s">
        <v>194</v>
      </c>
      <c r="D23" s="2" t="s">
        <v>28</v>
      </c>
      <c r="E23" s="2" t="s">
        <v>75</v>
      </c>
      <c r="F23" s="2" t="s">
        <v>24</v>
      </c>
      <c r="G23" s="2" t="s">
        <v>24</v>
      </c>
      <c r="H23" s="2" t="s">
        <v>43</v>
      </c>
      <c r="I23" s="2" t="s">
        <v>76</v>
      </c>
      <c r="J23" s="2" t="s">
        <v>32</v>
      </c>
      <c r="K23" s="2">
        <v>1</v>
      </c>
      <c r="L23" s="2">
        <v>22</v>
      </c>
      <c r="M23" s="2">
        <v>21.16</v>
      </c>
      <c r="N23" s="2">
        <v>22</v>
      </c>
      <c r="O23" s="7">
        <v>0</v>
      </c>
      <c r="P23" s="10">
        <v>64.11</v>
      </c>
      <c r="Q23" s="10">
        <v>0</v>
      </c>
      <c r="R23" s="10">
        <v>18.05</v>
      </c>
      <c r="S23" s="10">
        <v>0</v>
      </c>
      <c r="T23" s="10">
        <f t="shared" si="0"/>
        <v>82.16</v>
      </c>
      <c r="U23" s="10">
        <v>12.33</v>
      </c>
      <c r="V23" s="10">
        <f t="shared" si="1"/>
        <v>94.49</v>
      </c>
      <c r="W23" s="10" t="s">
        <v>213</v>
      </c>
      <c r="X23" s="2" t="s">
        <v>21</v>
      </c>
      <c r="Y23" s="2"/>
    </row>
    <row r="24" spans="1:25" x14ac:dyDescent="0.25">
      <c r="A24" s="1">
        <v>44474</v>
      </c>
      <c r="B24" s="2" t="s">
        <v>83</v>
      </c>
      <c r="C24" s="2" t="s">
        <v>194</v>
      </c>
      <c r="D24" s="2" t="s">
        <v>28</v>
      </c>
      <c r="E24" s="2" t="s">
        <v>50</v>
      </c>
      <c r="F24" s="2" t="s">
        <v>24</v>
      </c>
      <c r="G24" s="2" t="s">
        <v>24</v>
      </c>
      <c r="H24" s="2" t="s">
        <v>51</v>
      </c>
      <c r="I24" s="2" t="s">
        <v>51</v>
      </c>
      <c r="J24" s="2" t="s">
        <v>32</v>
      </c>
      <c r="K24" s="2">
        <v>1</v>
      </c>
      <c r="L24" s="2">
        <v>22</v>
      </c>
      <c r="M24" s="2">
        <v>21.16</v>
      </c>
      <c r="N24" s="2">
        <v>22</v>
      </c>
      <c r="O24" s="7">
        <v>0</v>
      </c>
      <c r="P24" s="10">
        <v>64.11</v>
      </c>
      <c r="Q24" s="10">
        <v>0</v>
      </c>
      <c r="R24" s="10">
        <v>18.05</v>
      </c>
      <c r="S24" s="10">
        <v>0</v>
      </c>
      <c r="T24" s="10">
        <f t="shared" si="0"/>
        <v>82.16</v>
      </c>
      <c r="U24" s="10">
        <v>12.33</v>
      </c>
      <c r="V24" s="10">
        <f t="shared" si="1"/>
        <v>94.49</v>
      </c>
      <c r="W24" s="10" t="s">
        <v>213</v>
      </c>
      <c r="X24" s="2" t="s">
        <v>21</v>
      </c>
      <c r="Y24" s="2"/>
    </row>
    <row r="25" spans="1:25" x14ac:dyDescent="0.25">
      <c r="A25" s="1">
        <v>44474</v>
      </c>
      <c r="B25" s="2" t="s">
        <v>62</v>
      </c>
      <c r="C25" s="2" t="s">
        <v>195</v>
      </c>
      <c r="D25" s="2" t="s">
        <v>20</v>
      </c>
      <c r="E25" s="2" t="s">
        <v>63</v>
      </c>
      <c r="F25" s="2" t="s">
        <v>23</v>
      </c>
      <c r="G25" s="2" t="s">
        <v>23</v>
      </c>
      <c r="H25" s="2" t="s">
        <v>24</v>
      </c>
      <c r="I25" s="2" t="s">
        <v>64</v>
      </c>
      <c r="J25" s="2" t="s">
        <v>32</v>
      </c>
      <c r="K25" s="2">
        <v>3</v>
      </c>
      <c r="L25" s="2">
        <v>79</v>
      </c>
      <c r="M25" s="2">
        <v>66.02</v>
      </c>
      <c r="N25" s="2">
        <v>79</v>
      </c>
      <c r="O25" s="7">
        <v>0</v>
      </c>
      <c r="P25" s="10">
        <v>185.9</v>
      </c>
      <c r="Q25" s="10">
        <v>0</v>
      </c>
      <c r="R25" s="10">
        <v>52.35</v>
      </c>
      <c r="S25" s="10">
        <v>0</v>
      </c>
      <c r="T25" s="10">
        <f t="shared" si="0"/>
        <v>238.25</v>
      </c>
      <c r="U25" s="10">
        <v>35.74</v>
      </c>
      <c r="V25" s="10">
        <f t="shared" si="1"/>
        <v>273.99</v>
      </c>
      <c r="W25" s="10" t="s">
        <v>213</v>
      </c>
      <c r="X25" s="2" t="s">
        <v>21</v>
      </c>
      <c r="Y25" s="2"/>
    </row>
    <row r="26" spans="1:25" x14ac:dyDescent="0.25">
      <c r="A26" s="1">
        <v>44474</v>
      </c>
      <c r="B26" s="2" t="s">
        <v>80</v>
      </c>
      <c r="C26" s="2" t="s">
        <v>194</v>
      </c>
      <c r="D26" s="2" t="s">
        <v>28</v>
      </c>
      <c r="E26" s="2" t="s">
        <v>81</v>
      </c>
      <c r="F26" s="2" t="s">
        <v>24</v>
      </c>
      <c r="G26" s="2" t="s">
        <v>24</v>
      </c>
      <c r="H26" s="2" t="s">
        <v>82</v>
      </c>
      <c r="I26" s="2" t="s">
        <v>82</v>
      </c>
      <c r="J26" s="2" t="s">
        <v>32</v>
      </c>
      <c r="K26" s="2">
        <v>1</v>
      </c>
      <c r="L26" s="2">
        <v>22</v>
      </c>
      <c r="M26" s="2">
        <v>21.16</v>
      </c>
      <c r="N26" s="2">
        <v>22</v>
      </c>
      <c r="O26" s="7">
        <v>0</v>
      </c>
      <c r="P26" s="10">
        <v>64.11</v>
      </c>
      <c r="Q26" s="10">
        <v>0</v>
      </c>
      <c r="R26" s="10">
        <v>18.05</v>
      </c>
      <c r="S26" s="10">
        <v>0</v>
      </c>
      <c r="T26" s="10">
        <f t="shared" si="0"/>
        <v>82.16</v>
      </c>
      <c r="U26" s="10">
        <v>12.33</v>
      </c>
      <c r="V26" s="10">
        <f t="shared" si="1"/>
        <v>94.49</v>
      </c>
      <c r="W26" s="10" t="s">
        <v>213</v>
      </c>
      <c r="X26" s="2" t="s">
        <v>21</v>
      </c>
      <c r="Y26" s="2"/>
    </row>
    <row r="27" spans="1:25" x14ac:dyDescent="0.25">
      <c r="A27" s="1">
        <v>44474</v>
      </c>
      <c r="B27" s="2" t="s">
        <v>77</v>
      </c>
      <c r="C27" s="2" t="s">
        <v>194</v>
      </c>
      <c r="D27" s="2" t="s">
        <v>28</v>
      </c>
      <c r="E27" s="2" t="s">
        <v>78</v>
      </c>
      <c r="F27" s="2" t="s">
        <v>24</v>
      </c>
      <c r="G27" s="2" t="s">
        <v>24</v>
      </c>
      <c r="H27" s="2" t="s">
        <v>43</v>
      </c>
      <c r="I27" s="2" t="s">
        <v>79</v>
      </c>
      <c r="J27" s="2" t="s">
        <v>32</v>
      </c>
      <c r="K27" s="2">
        <v>1</v>
      </c>
      <c r="L27" s="2">
        <v>22</v>
      </c>
      <c r="M27" s="2">
        <v>21.16</v>
      </c>
      <c r="N27" s="2">
        <v>22</v>
      </c>
      <c r="O27" s="7">
        <v>0</v>
      </c>
      <c r="P27" s="10">
        <v>64.11</v>
      </c>
      <c r="Q27" s="10">
        <v>0</v>
      </c>
      <c r="R27" s="10">
        <v>18.05</v>
      </c>
      <c r="S27" s="10">
        <v>0</v>
      </c>
      <c r="T27" s="10">
        <f t="shared" si="0"/>
        <v>82.16</v>
      </c>
      <c r="U27" s="10">
        <v>12.33</v>
      </c>
      <c r="V27" s="10">
        <f t="shared" si="1"/>
        <v>94.49</v>
      </c>
      <c r="W27" s="10" t="s">
        <v>213</v>
      </c>
      <c r="X27" s="2" t="s">
        <v>21</v>
      </c>
      <c r="Y27" s="2"/>
    </row>
    <row r="28" spans="1:25" x14ac:dyDescent="0.25">
      <c r="A28" s="1">
        <v>44475</v>
      </c>
      <c r="B28" s="2" t="s">
        <v>85</v>
      </c>
      <c r="C28" s="2" t="s">
        <v>86</v>
      </c>
      <c r="D28" s="2" t="s">
        <v>28</v>
      </c>
      <c r="E28" s="2" t="s">
        <v>22</v>
      </c>
      <c r="F28" s="2" t="s">
        <v>24</v>
      </c>
      <c r="G28" s="2" t="s">
        <v>24</v>
      </c>
      <c r="H28" s="2" t="s">
        <v>24</v>
      </c>
      <c r="I28" s="2" t="s">
        <v>25</v>
      </c>
      <c r="J28" s="3" t="s">
        <v>32</v>
      </c>
      <c r="K28" s="2">
        <v>6</v>
      </c>
      <c r="L28" s="2">
        <v>1656</v>
      </c>
      <c r="M28" s="2">
        <v>2483.2800000000002</v>
      </c>
      <c r="N28" s="2">
        <v>2484</v>
      </c>
      <c r="O28" s="7">
        <v>0</v>
      </c>
      <c r="P28" s="10">
        <v>2238.08</v>
      </c>
      <c r="Q28" s="10">
        <v>0</v>
      </c>
      <c r="R28" s="10">
        <v>650.84</v>
      </c>
      <c r="S28" s="10">
        <v>0</v>
      </c>
      <c r="T28" s="10">
        <f t="shared" si="0"/>
        <v>2888.92</v>
      </c>
      <c r="U28" s="10">
        <v>433.34</v>
      </c>
      <c r="V28" s="10">
        <f t="shared" si="1"/>
        <v>3322.26</v>
      </c>
      <c r="W28" s="10" t="s">
        <v>213</v>
      </c>
      <c r="X28" s="2" t="s">
        <v>21</v>
      </c>
      <c r="Y28" s="2"/>
    </row>
    <row r="29" spans="1:25" x14ac:dyDescent="0.25">
      <c r="A29" s="1">
        <v>44475</v>
      </c>
      <c r="B29" s="2" t="s">
        <v>87</v>
      </c>
      <c r="C29" s="2" t="s">
        <v>196</v>
      </c>
      <c r="D29" s="2" t="s">
        <v>20</v>
      </c>
      <c r="E29" s="2" t="s">
        <v>38</v>
      </c>
      <c r="F29" s="2" t="s">
        <v>23</v>
      </c>
      <c r="G29" s="2" t="s">
        <v>23</v>
      </c>
      <c r="H29" s="2" t="s">
        <v>39</v>
      </c>
      <c r="I29" s="2" t="s">
        <v>40</v>
      </c>
      <c r="J29" s="2" t="s">
        <v>32</v>
      </c>
      <c r="K29" s="2">
        <v>1</v>
      </c>
      <c r="L29" s="2">
        <v>247</v>
      </c>
      <c r="M29" s="2">
        <v>270.72000000000003</v>
      </c>
      <c r="N29" s="2">
        <v>271</v>
      </c>
      <c r="O29" s="7">
        <v>0</v>
      </c>
      <c r="P29" s="10">
        <v>574.52</v>
      </c>
      <c r="Q29" s="10">
        <v>0</v>
      </c>
      <c r="R29" s="10">
        <v>167.07</v>
      </c>
      <c r="S29" s="10">
        <v>0</v>
      </c>
      <c r="T29" s="10">
        <f t="shared" si="0"/>
        <v>741.58999999999992</v>
      </c>
      <c r="U29" s="10">
        <v>111.24</v>
      </c>
      <c r="V29" s="10">
        <f t="shared" si="1"/>
        <v>852.82999999999993</v>
      </c>
      <c r="W29" s="10" t="s">
        <v>213</v>
      </c>
      <c r="X29" s="2" t="s">
        <v>21</v>
      </c>
      <c r="Y29" s="2"/>
    </row>
    <row r="30" spans="1:25" x14ac:dyDescent="0.25">
      <c r="A30" s="1">
        <v>44475</v>
      </c>
      <c r="B30" s="2" t="s">
        <v>88</v>
      </c>
      <c r="C30" s="2" t="s">
        <v>197</v>
      </c>
      <c r="D30" s="2" t="s">
        <v>28</v>
      </c>
      <c r="E30" s="2" t="s">
        <v>89</v>
      </c>
      <c r="F30" s="2" t="s">
        <v>24</v>
      </c>
      <c r="G30" s="2" t="s">
        <v>24</v>
      </c>
      <c r="H30" s="2" t="s">
        <v>23</v>
      </c>
      <c r="I30" s="2" t="s">
        <v>90</v>
      </c>
      <c r="J30" s="2" t="s">
        <v>32</v>
      </c>
      <c r="K30" s="2">
        <v>4</v>
      </c>
      <c r="L30" s="2">
        <v>841</v>
      </c>
      <c r="M30" s="2">
        <v>1744.8</v>
      </c>
      <c r="N30" s="2">
        <v>1745</v>
      </c>
      <c r="O30" s="7">
        <v>0</v>
      </c>
      <c r="P30" s="10">
        <v>3847.38</v>
      </c>
      <c r="Q30" s="10">
        <v>0</v>
      </c>
      <c r="R30" s="10">
        <v>1118.82</v>
      </c>
      <c r="S30" s="10">
        <v>0</v>
      </c>
      <c r="T30" s="10">
        <f t="shared" si="0"/>
        <v>4966.2</v>
      </c>
      <c r="U30" s="10">
        <v>744.93</v>
      </c>
      <c r="V30" s="10">
        <f t="shared" si="1"/>
        <v>5711.13</v>
      </c>
      <c r="W30" s="10" t="s">
        <v>213</v>
      </c>
      <c r="X30" s="2" t="s">
        <v>21</v>
      </c>
      <c r="Y30" s="2"/>
    </row>
    <row r="31" spans="1:25" x14ac:dyDescent="0.25">
      <c r="A31" s="1">
        <v>44476</v>
      </c>
      <c r="B31" s="2" t="s">
        <v>101</v>
      </c>
      <c r="C31" s="2" t="s">
        <v>198</v>
      </c>
      <c r="D31" s="2" t="s">
        <v>20</v>
      </c>
      <c r="E31" s="2" t="s">
        <v>102</v>
      </c>
      <c r="F31" s="2" t="s">
        <v>23</v>
      </c>
      <c r="G31" s="2" t="s">
        <v>23</v>
      </c>
      <c r="H31" s="2" t="s">
        <v>39</v>
      </c>
      <c r="I31" s="2" t="s">
        <v>103</v>
      </c>
      <c r="J31" s="2" t="s">
        <v>32</v>
      </c>
      <c r="K31" s="2">
        <v>8</v>
      </c>
      <c r="L31" s="2">
        <v>132</v>
      </c>
      <c r="M31" s="2">
        <v>120.77</v>
      </c>
      <c r="N31" s="2">
        <v>132</v>
      </c>
      <c r="O31" s="7">
        <v>0</v>
      </c>
      <c r="P31" s="10">
        <v>279.83999999999997</v>
      </c>
      <c r="Q31" s="10">
        <v>0</v>
      </c>
      <c r="R31" s="10">
        <v>81.38</v>
      </c>
      <c r="S31" s="10">
        <v>0</v>
      </c>
      <c r="T31" s="10">
        <f t="shared" si="0"/>
        <v>361.21999999999997</v>
      </c>
      <c r="U31" s="10">
        <v>54.19</v>
      </c>
      <c r="V31" s="10">
        <f t="shared" si="1"/>
        <v>415.40999999999997</v>
      </c>
      <c r="W31" s="10" t="s">
        <v>213</v>
      </c>
      <c r="X31" s="2" t="s">
        <v>21</v>
      </c>
      <c r="Y31" s="2"/>
    </row>
    <row r="32" spans="1:25" x14ac:dyDescent="0.25">
      <c r="A32" s="1">
        <v>44476</v>
      </c>
      <c r="B32" s="2" t="s">
        <v>104</v>
      </c>
      <c r="C32" s="2" t="s">
        <v>199</v>
      </c>
      <c r="D32" s="2" t="s">
        <v>20</v>
      </c>
      <c r="E32" s="2" t="s">
        <v>105</v>
      </c>
      <c r="F32" s="2" t="s">
        <v>23</v>
      </c>
      <c r="G32" s="2" t="s">
        <v>23</v>
      </c>
      <c r="H32" s="2" t="s">
        <v>67</v>
      </c>
      <c r="I32" s="2" t="s">
        <v>106</v>
      </c>
      <c r="J32" s="2" t="s">
        <v>32</v>
      </c>
      <c r="K32" s="2">
        <v>1</v>
      </c>
      <c r="L32" s="2">
        <v>391</v>
      </c>
      <c r="M32" s="2">
        <v>301.44</v>
      </c>
      <c r="N32" s="2">
        <v>391</v>
      </c>
      <c r="O32" s="7">
        <v>0</v>
      </c>
      <c r="P32" s="10">
        <v>949.11</v>
      </c>
      <c r="Q32" s="10">
        <v>0</v>
      </c>
      <c r="R32" s="10">
        <v>276</v>
      </c>
      <c r="S32" s="10">
        <v>0</v>
      </c>
      <c r="T32" s="10">
        <f t="shared" si="0"/>
        <v>1225.1100000000001</v>
      </c>
      <c r="U32" s="10">
        <v>183.77</v>
      </c>
      <c r="V32" s="10">
        <f t="shared" si="1"/>
        <v>1408.88</v>
      </c>
      <c r="W32" s="10" t="s">
        <v>213</v>
      </c>
      <c r="X32" s="2" t="s">
        <v>21</v>
      </c>
      <c r="Y32" s="2"/>
    </row>
    <row r="33" spans="1:25" x14ac:dyDescent="0.25">
      <c r="A33" s="1">
        <v>44476</v>
      </c>
      <c r="B33" s="2" t="s">
        <v>96</v>
      </c>
      <c r="C33" s="2" t="s">
        <v>184</v>
      </c>
      <c r="D33" s="2" t="s">
        <v>28</v>
      </c>
      <c r="E33" s="2" t="s">
        <v>56</v>
      </c>
      <c r="F33" s="2" t="s">
        <v>24</v>
      </c>
      <c r="G33" s="2" t="s">
        <v>24</v>
      </c>
      <c r="H33" s="2" t="s">
        <v>43</v>
      </c>
      <c r="I33" s="2" t="s">
        <v>44</v>
      </c>
      <c r="J33" s="2" t="s">
        <v>32</v>
      </c>
      <c r="K33" s="2">
        <v>6</v>
      </c>
      <c r="L33" s="2">
        <v>125</v>
      </c>
      <c r="M33" s="2">
        <v>124.04</v>
      </c>
      <c r="N33" s="2">
        <v>125</v>
      </c>
      <c r="O33" s="7">
        <v>0</v>
      </c>
      <c r="P33" s="10">
        <v>172.25</v>
      </c>
      <c r="Q33" s="10">
        <v>0</v>
      </c>
      <c r="R33" s="10">
        <v>50.1</v>
      </c>
      <c r="S33" s="10">
        <v>0</v>
      </c>
      <c r="T33" s="10">
        <f t="shared" si="0"/>
        <v>222.35</v>
      </c>
      <c r="U33" s="10">
        <v>33.35</v>
      </c>
      <c r="V33" s="10">
        <f t="shared" si="1"/>
        <v>255.7</v>
      </c>
      <c r="W33" s="10" t="s">
        <v>213</v>
      </c>
      <c r="X33" s="2" t="s">
        <v>21</v>
      </c>
      <c r="Y33" s="2"/>
    </row>
    <row r="34" spans="1:25" x14ac:dyDescent="0.25">
      <c r="A34" s="1">
        <v>44476</v>
      </c>
      <c r="B34" s="2" t="s">
        <v>94</v>
      </c>
      <c r="C34" s="2" t="s">
        <v>86</v>
      </c>
      <c r="D34" s="2" t="s">
        <v>28</v>
      </c>
      <c r="E34" s="2" t="s">
        <v>95</v>
      </c>
      <c r="F34" s="2" t="s">
        <v>24</v>
      </c>
      <c r="G34" s="2" t="s">
        <v>24</v>
      </c>
      <c r="H34" s="2" t="s">
        <v>43</v>
      </c>
      <c r="I34" s="2" t="s">
        <v>79</v>
      </c>
      <c r="J34" s="2" t="s">
        <v>32</v>
      </c>
      <c r="K34" s="2">
        <v>8</v>
      </c>
      <c r="L34" s="2">
        <v>155</v>
      </c>
      <c r="M34" s="2">
        <v>148.30000000000001</v>
      </c>
      <c r="N34" s="2">
        <v>155</v>
      </c>
      <c r="O34" s="7">
        <v>0</v>
      </c>
      <c r="P34" s="10">
        <v>213.59</v>
      </c>
      <c r="Q34" s="10">
        <v>0</v>
      </c>
      <c r="R34" s="10">
        <v>62.12</v>
      </c>
      <c r="S34" s="10">
        <v>0</v>
      </c>
      <c r="T34" s="10">
        <f t="shared" ref="T34:T65" si="2">SUM(O34:S34)</f>
        <v>275.70999999999998</v>
      </c>
      <c r="U34" s="10">
        <v>41.36</v>
      </c>
      <c r="V34" s="10">
        <f t="shared" ref="V34:V65" si="3">SUM(T34:U34)</f>
        <v>317.07</v>
      </c>
      <c r="W34" s="10" t="s">
        <v>213</v>
      </c>
      <c r="X34" s="2" t="s">
        <v>21</v>
      </c>
      <c r="Y34" s="2"/>
    </row>
    <row r="35" spans="1:25" x14ac:dyDescent="0.25">
      <c r="A35" s="1">
        <v>44476</v>
      </c>
      <c r="B35" s="2" t="s">
        <v>97</v>
      </c>
      <c r="C35" s="2" t="s">
        <v>86</v>
      </c>
      <c r="D35" s="2" t="s">
        <v>28</v>
      </c>
      <c r="E35" s="2" t="s">
        <v>98</v>
      </c>
      <c r="F35" s="2" t="s">
        <v>24</v>
      </c>
      <c r="G35" s="2" t="s">
        <v>24</v>
      </c>
      <c r="H35" s="2" t="s">
        <v>43</v>
      </c>
      <c r="I35" s="2" t="s">
        <v>73</v>
      </c>
      <c r="J35" s="2" t="s">
        <v>32</v>
      </c>
      <c r="K35" s="2">
        <v>4</v>
      </c>
      <c r="L35" s="2">
        <v>75</v>
      </c>
      <c r="M35" s="2">
        <v>75</v>
      </c>
      <c r="N35" s="2">
        <v>75</v>
      </c>
      <c r="O35" s="7">
        <v>0</v>
      </c>
      <c r="P35" s="10">
        <v>103.35</v>
      </c>
      <c r="Q35" s="10">
        <v>0</v>
      </c>
      <c r="R35" s="10">
        <v>30.05</v>
      </c>
      <c r="S35" s="10">
        <v>0</v>
      </c>
      <c r="T35" s="10">
        <f t="shared" si="2"/>
        <v>133.4</v>
      </c>
      <c r="U35" s="10">
        <v>20.010000000000002</v>
      </c>
      <c r="V35" s="10">
        <f t="shared" si="3"/>
        <v>153.41</v>
      </c>
      <c r="W35" s="10" t="s">
        <v>213</v>
      </c>
      <c r="X35" s="2" t="s">
        <v>21</v>
      </c>
      <c r="Y35" s="2"/>
    </row>
    <row r="36" spans="1:25" x14ac:dyDescent="0.25">
      <c r="A36" s="1">
        <v>44476</v>
      </c>
      <c r="B36" s="2" t="s">
        <v>107</v>
      </c>
      <c r="C36" s="2" t="s">
        <v>200</v>
      </c>
      <c r="D36" s="2" t="s">
        <v>20</v>
      </c>
      <c r="E36" s="2" t="s">
        <v>34</v>
      </c>
      <c r="F36" s="2" t="s">
        <v>23</v>
      </c>
      <c r="G36" s="2" t="s">
        <v>23</v>
      </c>
      <c r="H36" s="2" t="s">
        <v>35</v>
      </c>
      <c r="I36" s="2" t="s">
        <v>36</v>
      </c>
      <c r="J36" s="2" t="s">
        <v>32</v>
      </c>
      <c r="K36" s="2">
        <v>7</v>
      </c>
      <c r="L36" s="2">
        <v>150</v>
      </c>
      <c r="M36" s="2">
        <v>148.36000000000001</v>
      </c>
      <c r="N36" s="2">
        <v>150</v>
      </c>
      <c r="O36" s="7">
        <v>0</v>
      </c>
      <c r="P36" s="10">
        <v>308.45999999999998</v>
      </c>
      <c r="Q36" s="10">
        <v>0</v>
      </c>
      <c r="R36" s="10">
        <v>89.7</v>
      </c>
      <c r="S36" s="10">
        <v>0</v>
      </c>
      <c r="T36" s="10">
        <f t="shared" si="2"/>
        <v>398.15999999999997</v>
      </c>
      <c r="U36" s="10">
        <v>59.72</v>
      </c>
      <c r="V36" s="10">
        <f t="shared" si="3"/>
        <v>457.88</v>
      </c>
      <c r="W36" s="10" t="s">
        <v>213</v>
      </c>
      <c r="X36" s="2" t="s">
        <v>21</v>
      </c>
      <c r="Y36" s="2"/>
    </row>
    <row r="37" spans="1:25" x14ac:dyDescent="0.25">
      <c r="A37" s="1">
        <v>44476</v>
      </c>
      <c r="B37" s="2" t="s">
        <v>99</v>
      </c>
      <c r="C37" s="2" t="s">
        <v>86</v>
      </c>
      <c r="D37" s="2" t="s">
        <v>28</v>
      </c>
      <c r="E37" s="2" t="s">
        <v>75</v>
      </c>
      <c r="F37" s="2" t="s">
        <v>24</v>
      </c>
      <c r="G37" s="2" t="s">
        <v>24</v>
      </c>
      <c r="H37" s="2" t="s">
        <v>43</v>
      </c>
      <c r="I37" s="2" t="s">
        <v>76</v>
      </c>
      <c r="J37" s="2" t="s">
        <v>32</v>
      </c>
      <c r="K37" s="2">
        <v>10</v>
      </c>
      <c r="L37" s="2">
        <v>195</v>
      </c>
      <c r="M37" s="2">
        <v>153.22</v>
      </c>
      <c r="N37" s="2">
        <v>195</v>
      </c>
      <c r="O37" s="7">
        <v>0</v>
      </c>
      <c r="P37" s="10">
        <v>268.70999999999998</v>
      </c>
      <c r="Q37" s="10">
        <v>0</v>
      </c>
      <c r="R37" s="10">
        <v>78.14</v>
      </c>
      <c r="S37" s="10">
        <v>0</v>
      </c>
      <c r="T37" s="10">
        <f t="shared" si="2"/>
        <v>346.84999999999997</v>
      </c>
      <c r="U37" s="10">
        <v>52.02</v>
      </c>
      <c r="V37" s="10">
        <f t="shared" si="3"/>
        <v>398.86999999999995</v>
      </c>
      <c r="W37" s="10" t="s">
        <v>213</v>
      </c>
      <c r="X37" s="2" t="s">
        <v>21</v>
      </c>
      <c r="Y37" s="2"/>
    </row>
    <row r="38" spans="1:25" x14ac:dyDescent="0.25">
      <c r="A38" s="1">
        <v>44476</v>
      </c>
      <c r="B38" s="2" t="s">
        <v>100</v>
      </c>
      <c r="C38" s="2" t="s">
        <v>184</v>
      </c>
      <c r="D38" s="2" t="s">
        <v>28</v>
      </c>
      <c r="E38" s="2" t="s">
        <v>50</v>
      </c>
      <c r="F38" s="2" t="s">
        <v>24</v>
      </c>
      <c r="G38" s="2" t="s">
        <v>24</v>
      </c>
      <c r="H38" s="2" t="s">
        <v>51</v>
      </c>
      <c r="I38" s="2" t="s">
        <v>51</v>
      </c>
      <c r="J38" s="2" t="s">
        <v>32</v>
      </c>
      <c r="K38" s="2">
        <v>6</v>
      </c>
      <c r="L38" s="2">
        <v>101</v>
      </c>
      <c r="M38" s="2">
        <v>109.51</v>
      </c>
      <c r="N38" s="2">
        <v>110</v>
      </c>
      <c r="O38" s="7">
        <v>0</v>
      </c>
      <c r="P38" s="10">
        <v>279.83999999999997</v>
      </c>
      <c r="Q38" s="10">
        <v>0</v>
      </c>
      <c r="R38" s="10">
        <v>81.38</v>
      </c>
      <c r="S38" s="10">
        <v>0</v>
      </c>
      <c r="T38" s="10">
        <f t="shared" si="2"/>
        <v>361.21999999999997</v>
      </c>
      <c r="U38" s="10">
        <v>54.19</v>
      </c>
      <c r="V38" s="10">
        <f t="shared" si="3"/>
        <v>415.40999999999997</v>
      </c>
      <c r="W38" s="10" t="s">
        <v>213</v>
      </c>
      <c r="X38" s="2" t="s">
        <v>21</v>
      </c>
      <c r="Y38" s="2"/>
    </row>
    <row r="39" spans="1:25" x14ac:dyDescent="0.25">
      <c r="A39" s="1">
        <v>44477</v>
      </c>
      <c r="B39" s="2" t="s">
        <v>108</v>
      </c>
      <c r="C39" s="13" t="s">
        <v>201</v>
      </c>
      <c r="D39" s="2" t="s">
        <v>28</v>
      </c>
      <c r="E39" s="2" t="s">
        <v>89</v>
      </c>
      <c r="F39" s="2" t="s">
        <v>24</v>
      </c>
      <c r="G39" s="2" t="s">
        <v>24</v>
      </c>
      <c r="H39" s="2" t="s">
        <v>23</v>
      </c>
      <c r="I39" s="2" t="s">
        <v>90</v>
      </c>
      <c r="J39" s="2" t="s">
        <v>32</v>
      </c>
      <c r="K39" s="2">
        <v>1</v>
      </c>
      <c r="L39" s="2">
        <v>188</v>
      </c>
      <c r="M39" s="2">
        <v>360</v>
      </c>
      <c r="N39" s="2">
        <v>360</v>
      </c>
      <c r="O39" s="7">
        <v>0</v>
      </c>
      <c r="P39" s="10">
        <v>847.15</v>
      </c>
      <c r="Q39" s="10">
        <v>0</v>
      </c>
      <c r="R39" s="10">
        <v>246.35</v>
      </c>
      <c r="S39" s="10">
        <v>0</v>
      </c>
      <c r="T39" s="10">
        <f t="shared" si="2"/>
        <v>1093.5</v>
      </c>
      <c r="U39" s="10">
        <v>164.02</v>
      </c>
      <c r="V39" s="10">
        <f t="shared" si="3"/>
        <v>1257.52</v>
      </c>
      <c r="W39" s="10" t="s">
        <v>213</v>
      </c>
      <c r="X39" s="2" t="s">
        <v>21</v>
      </c>
      <c r="Y39" s="2"/>
    </row>
    <row r="40" spans="1:25" x14ac:dyDescent="0.25">
      <c r="A40" s="1">
        <v>44480</v>
      </c>
      <c r="B40" s="2" t="s">
        <v>114</v>
      </c>
      <c r="C40" s="2" t="s">
        <v>202</v>
      </c>
      <c r="D40" s="2" t="s">
        <v>20</v>
      </c>
      <c r="E40" s="2" t="s">
        <v>102</v>
      </c>
      <c r="F40" s="2" t="s">
        <v>23</v>
      </c>
      <c r="G40" s="2" t="s">
        <v>23</v>
      </c>
      <c r="H40" s="2" t="s">
        <v>39</v>
      </c>
      <c r="I40" s="2" t="s">
        <v>40</v>
      </c>
      <c r="J40" s="2" t="s">
        <v>32</v>
      </c>
      <c r="K40" s="2">
        <v>9</v>
      </c>
      <c r="L40" s="2">
        <v>127</v>
      </c>
      <c r="M40" s="2">
        <v>143.74</v>
      </c>
      <c r="N40" s="2">
        <v>144</v>
      </c>
      <c r="O40" s="7">
        <v>0</v>
      </c>
      <c r="P40" s="10">
        <v>305.27999999999997</v>
      </c>
      <c r="Q40" s="10">
        <v>0</v>
      </c>
      <c r="R40" s="10">
        <v>88.78</v>
      </c>
      <c r="S40" s="10">
        <v>0</v>
      </c>
      <c r="T40" s="10">
        <f t="shared" si="2"/>
        <v>394.05999999999995</v>
      </c>
      <c r="U40" s="10">
        <v>59.11</v>
      </c>
      <c r="V40" s="10">
        <f t="shared" si="3"/>
        <v>453.16999999999996</v>
      </c>
      <c r="W40" s="10" t="s">
        <v>213</v>
      </c>
      <c r="X40" s="2" t="s">
        <v>21</v>
      </c>
      <c r="Y40" s="2"/>
    </row>
    <row r="41" spans="1:25" x14ac:dyDescent="0.25">
      <c r="A41" s="1">
        <v>44480</v>
      </c>
      <c r="B41" s="2" t="s">
        <v>115</v>
      </c>
      <c r="C41" s="2" t="s">
        <v>203</v>
      </c>
      <c r="D41" s="2" t="s">
        <v>20</v>
      </c>
      <c r="E41" s="2" t="s">
        <v>34</v>
      </c>
      <c r="F41" s="2" t="s">
        <v>23</v>
      </c>
      <c r="G41" s="2" t="s">
        <v>23</v>
      </c>
      <c r="H41" s="2" t="s">
        <v>35</v>
      </c>
      <c r="I41" s="2" t="s">
        <v>36</v>
      </c>
      <c r="J41" s="2" t="s">
        <v>32</v>
      </c>
      <c r="K41" s="2">
        <v>9</v>
      </c>
      <c r="L41" s="2">
        <v>121</v>
      </c>
      <c r="M41" s="2">
        <v>145.93</v>
      </c>
      <c r="N41" s="2">
        <v>146</v>
      </c>
      <c r="O41" s="7">
        <v>0</v>
      </c>
      <c r="P41" s="10">
        <v>300.23</v>
      </c>
      <c r="Q41" s="10">
        <v>0</v>
      </c>
      <c r="R41" s="10">
        <v>87.31</v>
      </c>
      <c r="S41" s="10">
        <v>0</v>
      </c>
      <c r="T41" s="10">
        <f t="shared" si="2"/>
        <v>387.54</v>
      </c>
      <c r="U41" s="10">
        <v>58.13</v>
      </c>
      <c r="V41" s="10">
        <f t="shared" si="3"/>
        <v>445.67</v>
      </c>
      <c r="W41" s="10" t="s">
        <v>213</v>
      </c>
      <c r="X41" s="2" t="s">
        <v>21</v>
      </c>
      <c r="Y41" s="2"/>
    </row>
    <row r="42" spans="1:25" x14ac:dyDescent="0.25">
      <c r="A42" s="1">
        <v>44480</v>
      </c>
      <c r="B42" s="2" t="s">
        <v>113</v>
      </c>
      <c r="C42" s="2" t="s">
        <v>204</v>
      </c>
      <c r="D42" s="2" t="s">
        <v>20</v>
      </c>
      <c r="E42" s="2" t="s">
        <v>38</v>
      </c>
      <c r="F42" s="2" t="s">
        <v>23</v>
      </c>
      <c r="G42" s="2" t="s">
        <v>23</v>
      </c>
      <c r="H42" s="2" t="s">
        <v>39</v>
      </c>
      <c r="I42" s="2" t="s">
        <v>40</v>
      </c>
      <c r="J42" s="2" t="s">
        <v>32</v>
      </c>
      <c r="K42" s="2">
        <v>5</v>
      </c>
      <c r="L42" s="2">
        <v>77</v>
      </c>
      <c r="M42" s="2">
        <v>134.4</v>
      </c>
      <c r="N42" s="2">
        <v>135</v>
      </c>
      <c r="O42" s="7">
        <v>0</v>
      </c>
      <c r="P42" s="10">
        <v>286.2</v>
      </c>
      <c r="Q42" s="10">
        <v>0</v>
      </c>
      <c r="R42" s="10">
        <v>83.23</v>
      </c>
      <c r="S42" s="10">
        <v>0</v>
      </c>
      <c r="T42" s="10">
        <f t="shared" si="2"/>
        <v>369.43</v>
      </c>
      <c r="U42" s="10">
        <v>55.42</v>
      </c>
      <c r="V42" s="10">
        <f t="shared" si="3"/>
        <v>424.85</v>
      </c>
      <c r="W42" s="10" t="s">
        <v>213</v>
      </c>
      <c r="X42" s="2" t="s">
        <v>21</v>
      </c>
      <c r="Y42" s="2"/>
    </row>
    <row r="43" spans="1:25" x14ac:dyDescent="0.25">
      <c r="A43" s="1">
        <v>44481</v>
      </c>
      <c r="B43" s="2" t="s">
        <v>116</v>
      </c>
      <c r="C43" s="2" t="s">
        <v>205</v>
      </c>
      <c r="D43" s="2" t="s">
        <v>20</v>
      </c>
      <c r="E43" s="2" t="s">
        <v>102</v>
      </c>
      <c r="F43" s="2" t="s">
        <v>23</v>
      </c>
      <c r="G43" s="2" t="s">
        <v>23</v>
      </c>
      <c r="H43" s="2" t="s">
        <v>39</v>
      </c>
      <c r="I43" s="2" t="s">
        <v>117</v>
      </c>
      <c r="J43" s="2" t="s">
        <v>32</v>
      </c>
      <c r="K43" s="2">
        <v>5</v>
      </c>
      <c r="L43" s="2">
        <v>51</v>
      </c>
      <c r="M43" s="2">
        <v>66.88</v>
      </c>
      <c r="N43" s="2">
        <v>67</v>
      </c>
      <c r="O43" s="7">
        <v>0</v>
      </c>
      <c r="P43" s="10">
        <v>142.04</v>
      </c>
      <c r="Q43" s="10">
        <v>0</v>
      </c>
      <c r="R43" s="10">
        <v>41.31</v>
      </c>
      <c r="S43" s="10">
        <v>0</v>
      </c>
      <c r="T43" s="10">
        <f t="shared" si="2"/>
        <v>183.35</v>
      </c>
      <c r="U43" s="10">
        <v>27.51</v>
      </c>
      <c r="V43" s="10">
        <f t="shared" si="3"/>
        <v>210.85999999999999</v>
      </c>
      <c r="W43" s="10" t="s">
        <v>213</v>
      </c>
      <c r="X43" s="2" t="s">
        <v>21</v>
      </c>
      <c r="Y43" s="2"/>
    </row>
    <row r="44" spans="1:25" x14ac:dyDescent="0.25">
      <c r="A44" s="1">
        <v>44481</v>
      </c>
      <c r="B44" s="2" t="s">
        <v>118</v>
      </c>
      <c r="C44" s="2" t="s">
        <v>206</v>
      </c>
      <c r="D44" s="2" t="s">
        <v>20</v>
      </c>
      <c r="E44" s="2" t="s">
        <v>66</v>
      </c>
      <c r="F44" s="2" t="s">
        <v>23</v>
      </c>
      <c r="G44" s="2" t="s">
        <v>23</v>
      </c>
      <c r="H44" s="2" t="s">
        <v>67</v>
      </c>
      <c r="I44" s="2" t="s">
        <v>68</v>
      </c>
      <c r="J44" s="2" t="s">
        <v>32</v>
      </c>
      <c r="K44" s="2">
        <v>8</v>
      </c>
      <c r="L44" s="2">
        <v>111</v>
      </c>
      <c r="M44" s="2">
        <v>116.43</v>
      </c>
      <c r="N44" s="2">
        <v>117</v>
      </c>
      <c r="O44" s="7">
        <v>0</v>
      </c>
      <c r="P44" s="10">
        <v>284.01</v>
      </c>
      <c r="Q44" s="10">
        <v>0</v>
      </c>
      <c r="R44" s="10">
        <v>82.58</v>
      </c>
      <c r="S44" s="10">
        <v>0</v>
      </c>
      <c r="T44" s="10">
        <f t="shared" si="2"/>
        <v>366.59</v>
      </c>
      <c r="U44" s="10">
        <v>54.99</v>
      </c>
      <c r="V44" s="10">
        <f t="shared" si="3"/>
        <v>421.58</v>
      </c>
      <c r="W44" s="10" t="s">
        <v>213</v>
      </c>
      <c r="X44" s="2" t="s">
        <v>21</v>
      </c>
      <c r="Y44" s="2"/>
    </row>
    <row r="45" spans="1:25" x14ac:dyDescent="0.25">
      <c r="A45" s="1">
        <v>44481</v>
      </c>
      <c r="B45" s="2" t="s">
        <v>120</v>
      </c>
      <c r="C45" s="2" t="s">
        <v>207</v>
      </c>
      <c r="D45" s="2" t="s">
        <v>20</v>
      </c>
      <c r="E45" s="2" t="s">
        <v>121</v>
      </c>
      <c r="F45" s="2" t="s">
        <v>23</v>
      </c>
      <c r="G45" s="2" t="s">
        <v>23</v>
      </c>
      <c r="H45" s="2" t="s">
        <v>24</v>
      </c>
      <c r="I45" s="2" t="s">
        <v>122</v>
      </c>
      <c r="J45" s="2" t="s">
        <v>32</v>
      </c>
      <c r="K45" s="2">
        <v>1</v>
      </c>
      <c r="L45" s="2">
        <v>314</v>
      </c>
      <c r="M45" s="2">
        <v>367.2</v>
      </c>
      <c r="N45" s="2">
        <v>368</v>
      </c>
      <c r="O45" s="7">
        <v>0</v>
      </c>
      <c r="P45" s="10">
        <v>865.98</v>
      </c>
      <c r="Q45" s="10">
        <v>0</v>
      </c>
      <c r="R45" s="10">
        <v>251.82</v>
      </c>
      <c r="S45" s="10">
        <v>0</v>
      </c>
      <c r="T45" s="10">
        <f t="shared" si="2"/>
        <v>1117.8</v>
      </c>
      <c r="U45" s="10">
        <v>167.67</v>
      </c>
      <c r="V45" s="10">
        <f t="shared" si="3"/>
        <v>1285.47</v>
      </c>
      <c r="W45" s="10" t="s">
        <v>213</v>
      </c>
      <c r="X45" s="2" t="s">
        <v>21</v>
      </c>
      <c r="Y45" s="2"/>
    </row>
    <row r="46" spans="1:25" x14ac:dyDescent="0.25">
      <c r="A46" s="1">
        <v>44481</v>
      </c>
      <c r="B46" s="2" t="s">
        <v>119</v>
      </c>
      <c r="C46" s="2">
        <v>80693</v>
      </c>
      <c r="D46" s="2" t="s">
        <v>20</v>
      </c>
      <c r="E46" s="2" t="s">
        <v>56</v>
      </c>
      <c r="F46" s="2" t="s">
        <v>23</v>
      </c>
      <c r="G46" s="2" t="s">
        <v>23</v>
      </c>
      <c r="H46" s="2" t="s">
        <v>43</v>
      </c>
      <c r="I46" s="2" t="s">
        <v>44</v>
      </c>
      <c r="J46" s="2" t="s">
        <v>32</v>
      </c>
      <c r="K46" s="2">
        <v>6</v>
      </c>
      <c r="L46" s="2">
        <v>112</v>
      </c>
      <c r="M46" s="2">
        <v>121.93</v>
      </c>
      <c r="N46" s="2">
        <v>122</v>
      </c>
      <c r="O46" s="7">
        <v>0</v>
      </c>
      <c r="P46" s="10">
        <v>283.20999999999998</v>
      </c>
      <c r="Q46" s="10">
        <v>0</v>
      </c>
      <c r="R46" s="10">
        <v>82.36</v>
      </c>
      <c r="S46" s="10">
        <v>0</v>
      </c>
      <c r="T46" s="10">
        <f t="shared" si="2"/>
        <v>365.57</v>
      </c>
      <c r="U46" s="10">
        <v>54.83</v>
      </c>
      <c r="V46" s="10">
        <f t="shared" si="3"/>
        <v>420.4</v>
      </c>
      <c r="W46" s="10" t="s">
        <v>213</v>
      </c>
      <c r="X46" s="2" t="s">
        <v>21</v>
      </c>
      <c r="Y46" s="2"/>
    </row>
    <row r="47" spans="1:25" x14ac:dyDescent="0.25">
      <c r="A47" s="1">
        <v>44482</v>
      </c>
      <c r="B47" s="2" t="s">
        <v>136</v>
      </c>
      <c r="C47" s="2" t="s">
        <v>208</v>
      </c>
      <c r="D47" s="2" t="s">
        <v>20</v>
      </c>
      <c r="E47" s="2" t="s">
        <v>60</v>
      </c>
      <c r="F47" s="2" t="s">
        <v>23</v>
      </c>
      <c r="G47" s="2" t="s">
        <v>23</v>
      </c>
      <c r="H47" s="2" t="s">
        <v>24</v>
      </c>
      <c r="I47" s="2" t="s">
        <v>61</v>
      </c>
      <c r="J47" s="2" t="s">
        <v>32</v>
      </c>
      <c r="K47" s="2">
        <v>2</v>
      </c>
      <c r="L47" s="2">
        <v>689</v>
      </c>
      <c r="M47" s="2">
        <v>801.6</v>
      </c>
      <c r="N47" s="2">
        <v>802</v>
      </c>
      <c r="O47" s="7">
        <v>0</v>
      </c>
      <c r="P47" s="10">
        <v>1887.27</v>
      </c>
      <c r="Q47" s="10">
        <v>0</v>
      </c>
      <c r="R47" s="10">
        <v>548.82000000000005</v>
      </c>
      <c r="S47" s="10">
        <v>0</v>
      </c>
      <c r="T47" s="10">
        <f t="shared" si="2"/>
        <v>2436.09</v>
      </c>
      <c r="U47" s="10">
        <v>365.41</v>
      </c>
      <c r="V47" s="10">
        <f t="shared" si="3"/>
        <v>2801.5</v>
      </c>
      <c r="W47" s="10" t="s">
        <v>213</v>
      </c>
      <c r="X47" s="2" t="s">
        <v>21</v>
      </c>
      <c r="Y47" s="2"/>
    </row>
    <row r="48" spans="1:25" x14ac:dyDescent="0.25">
      <c r="A48" s="1">
        <v>44482</v>
      </c>
      <c r="B48" s="2" t="s">
        <v>127</v>
      </c>
      <c r="C48" s="2">
        <v>80948</v>
      </c>
      <c r="D48" s="2" t="s">
        <v>20</v>
      </c>
      <c r="E48" s="2" t="s">
        <v>98</v>
      </c>
      <c r="F48" s="2" t="s">
        <v>23</v>
      </c>
      <c r="G48" s="2" t="s">
        <v>23</v>
      </c>
      <c r="H48" s="2" t="s">
        <v>43</v>
      </c>
      <c r="I48" s="2" t="s">
        <v>128</v>
      </c>
      <c r="J48" s="2" t="s">
        <v>32</v>
      </c>
      <c r="K48" s="2">
        <v>4</v>
      </c>
      <c r="L48" s="2">
        <v>74</v>
      </c>
      <c r="M48" s="2">
        <v>79.16</v>
      </c>
      <c r="N48" s="2">
        <v>80</v>
      </c>
      <c r="O48" s="7">
        <v>0</v>
      </c>
      <c r="P48" s="10">
        <v>185.71</v>
      </c>
      <c r="Q48" s="10">
        <v>0</v>
      </c>
      <c r="R48" s="10">
        <v>54.01</v>
      </c>
      <c r="S48" s="10">
        <v>0</v>
      </c>
      <c r="T48" s="10">
        <f t="shared" si="2"/>
        <v>239.72</v>
      </c>
      <c r="U48" s="10">
        <v>35.96</v>
      </c>
      <c r="V48" s="10">
        <f t="shared" si="3"/>
        <v>275.68</v>
      </c>
      <c r="W48" s="10" t="s">
        <v>213</v>
      </c>
      <c r="X48" s="2" t="s">
        <v>21</v>
      </c>
      <c r="Y48" s="2"/>
    </row>
    <row r="49" spans="1:25" x14ac:dyDescent="0.25">
      <c r="A49" s="1">
        <v>44482</v>
      </c>
      <c r="B49" s="2" t="s">
        <v>137</v>
      </c>
      <c r="C49" s="2">
        <v>80932</v>
      </c>
      <c r="D49" s="2" t="s">
        <v>20</v>
      </c>
      <c r="E49" s="2" t="s">
        <v>138</v>
      </c>
      <c r="F49" s="2" t="s">
        <v>23</v>
      </c>
      <c r="G49" s="2" t="s">
        <v>23</v>
      </c>
      <c r="H49" s="2" t="s">
        <v>24</v>
      </c>
      <c r="I49" s="2" t="s">
        <v>139</v>
      </c>
      <c r="J49" s="2" t="s">
        <v>32</v>
      </c>
      <c r="K49" s="2">
        <v>4</v>
      </c>
      <c r="L49" s="2">
        <v>77</v>
      </c>
      <c r="M49" s="2">
        <v>83.59</v>
      </c>
      <c r="N49" s="2">
        <v>84</v>
      </c>
      <c r="O49" s="7">
        <v>0</v>
      </c>
      <c r="P49" s="10">
        <v>197.67</v>
      </c>
      <c r="Q49" s="10">
        <v>0</v>
      </c>
      <c r="R49" s="10">
        <v>57.48</v>
      </c>
      <c r="S49" s="10">
        <v>0</v>
      </c>
      <c r="T49" s="10">
        <f t="shared" si="2"/>
        <v>255.14999999999998</v>
      </c>
      <c r="U49" s="10">
        <v>38.28</v>
      </c>
      <c r="V49" s="10">
        <f t="shared" si="3"/>
        <v>293.42999999999995</v>
      </c>
      <c r="W49" s="10" t="s">
        <v>213</v>
      </c>
      <c r="X49" s="2" t="s">
        <v>21</v>
      </c>
      <c r="Y49" s="2"/>
    </row>
    <row r="50" spans="1:25" x14ac:dyDescent="0.25">
      <c r="A50" s="1">
        <v>44482</v>
      </c>
      <c r="B50" s="2" t="s">
        <v>132</v>
      </c>
      <c r="C50" s="2" t="s">
        <v>209</v>
      </c>
      <c r="D50" s="2" t="s">
        <v>20</v>
      </c>
      <c r="E50" s="2" t="s">
        <v>63</v>
      </c>
      <c r="F50" s="2" t="s">
        <v>23</v>
      </c>
      <c r="G50" s="2" t="s">
        <v>23</v>
      </c>
      <c r="H50" s="2" t="s">
        <v>24</v>
      </c>
      <c r="I50" s="2" t="s">
        <v>64</v>
      </c>
      <c r="J50" s="2" t="s">
        <v>32</v>
      </c>
      <c r="K50" s="2">
        <v>1</v>
      </c>
      <c r="L50" s="2">
        <v>418</v>
      </c>
      <c r="M50" s="2">
        <v>472.8</v>
      </c>
      <c r="N50" s="2">
        <v>473</v>
      </c>
      <c r="O50" s="7">
        <v>0</v>
      </c>
      <c r="P50" s="10">
        <v>1113.06</v>
      </c>
      <c r="Q50" s="10">
        <v>0</v>
      </c>
      <c r="R50" s="10">
        <v>323.68</v>
      </c>
      <c r="S50" s="10">
        <v>0</v>
      </c>
      <c r="T50" s="10">
        <f t="shared" si="2"/>
        <v>1436.74</v>
      </c>
      <c r="U50" s="10">
        <v>215.51</v>
      </c>
      <c r="V50" s="10">
        <f t="shared" si="3"/>
        <v>1652.25</v>
      </c>
      <c r="W50" s="10" t="s">
        <v>213</v>
      </c>
      <c r="X50" s="2" t="s">
        <v>21</v>
      </c>
      <c r="Y50" s="2"/>
    </row>
    <row r="51" spans="1:25" x14ac:dyDescent="0.25">
      <c r="A51" s="1">
        <v>44482</v>
      </c>
      <c r="B51" s="2" t="s">
        <v>125</v>
      </c>
      <c r="C51" s="2">
        <v>80951</v>
      </c>
      <c r="D51" s="2" t="s">
        <v>20</v>
      </c>
      <c r="E51" s="2" t="s">
        <v>53</v>
      </c>
      <c r="F51" s="2" t="s">
        <v>23</v>
      </c>
      <c r="G51" s="2" t="s">
        <v>23</v>
      </c>
      <c r="H51" s="2" t="s">
        <v>24</v>
      </c>
      <c r="I51" s="2" t="s">
        <v>126</v>
      </c>
      <c r="J51" s="2" t="s">
        <v>32</v>
      </c>
      <c r="K51" s="2">
        <v>3</v>
      </c>
      <c r="L51" s="2">
        <v>80</v>
      </c>
      <c r="M51" s="2">
        <v>61.59</v>
      </c>
      <c r="N51" s="2">
        <v>80</v>
      </c>
      <c r="O51" s="7">
        <v>0</v>
      </c>
      <c r="P51" s="10">
        <v>188.26</v>
      </c>
      <c r="Q51" s="10">
        <v>0</v>
      </c>
      <c r="R51" s="10">
        <v>54.75</v>
      </c>
      <c r="S51" s="10">
        <v>0</v>
      </c>
      <c r="T51" s="10">
        <f t="shared" si="2"/>
        <v>243.01</v>
      </c>
      <c r="U51" s="10">
        <v>36.450000000000003</v>
      </c>
      <c r="V51" s="10">
        <f t="shared" si="3"/>
        <v>279.45999999999998</v>
      </c>
      <c r="W51" s="10" t="s">
        <v>213</v>
      </c>
      <c r="X51" s="2" t="s">
        <v>21</v>
      </c>
      <c r="Y51" s="2"/>
    </row>
    <row r="52" spans="1:25" x14ac:dyDescent="0.25">
      <c r="A52" s="1">
        <v>44482</v>
      </c>
      <c r="B52" s="2" t="s">
        <v>123</v>
      </c>
      <c r="C52" s="2">
        <v>80931</v>
      </c>
      <c r="D52" s="2" t="s">
        <v>20</v>
      </c>
      <c r="E52" s="2" t="s">
        <v>124</v>
      </c>
      <c r="F52" s="2" t="s">
        <v>23</v>
      </c>
      <c r="G52" s="2" t="s">
        <v>23</v>
      </c>
      <c r="H52" s="2" t="s">
        <v>67</v>
      </c>
      <c r="I52" s="2" t="s">
        <v>68</v>
      </c>
      <c r="J52" s="2" t="s">
        <v>32</v>
      </c>
      <c r="K52" s="2">
        <v>9</v>
      </c>
      <c r="L52" s="2">
        <v>152</v>
      </c>
      <c r="M52" s="2">
        <v>179.58</v>
      </c>
      <c r="N52" s="2">
        <v>180</v>
      </c>
      <c r="O52" s="7">
        <v>0</v>
      </c>
      <c r="P52" s="10">
        <v>436.93</v>
      </c>
      <c r="Q52" s="10">
        <v>0</v>
      </c>
      <c r="R52" s="10">
        <v>127.06</v>
      </c>
      <c r="S52" s="10">
        <v>0</v>
      </c>
      <c r="T52" s="10">
        <f t="shared" si="2"/>
        <v>563.99</v>
      </c>
      <c r="U52" s="10">
        <v>84.6</v>
      </c>
      <c r="V52" s="10">
        <f t="shared" si="3"/>
        <v>648.59</v>
      </c>
      <c r="W52" s="10" t="s">
        <v>213</v>
      </c>
      <c r="X52" s="2" t="s">
        <v>21</v>
      </c>
      <c r="Y52" s="2"/>
    </row>
    <row r="53" spans="1:25" x14ac:dyDescent="0.25">
      <c r="A53" s="1">
        <v>44482</v>
      </c>
      <c r="B53" s="2" t="s">
        <v>129</v>
      </c>
      <c r="C53" s="2">
        <v>80942</v>
      </c>
      <c r="D53" s="2" t="s">
        <v>20</v>
      </c>
      <c r="E53" s="2" t="s">
        <v>130</v>
      </c>
      <c r="F53" s="2" t="s">
        <v>23</v>
      </c>
      <c r="G53" s="2" t="s">
        <v>23</v>
      </c>
      <c r="H53" s="2" t="s">
        <v>24</v>
      </c>
      <c r="I53" s="2" t="s">
        <v>47</v>
      </c>
      <c r="J53" s="2" t="s">
        <v>32</v>
      </c>
      <c r="K53" s="2">
        <v>8</v>
      </c>
      <c r="L53" s="2">
        <v>226</v>
      </c>
      <c r="M53" s="2">
        <v>145.63999999999999</v>
      </c>
      <c r="N53" s="2">
        <v>226</v>
      </c>
      <c r="O53" s="7">
        <v>0</v>
      </c>
      <c r="P53" s="10">
        <v>531.82000000000005</v>
      </c>
      <c r="Q53" s="10">
        <v>0</v>
      </c>
      <c r="R53" s="10">
        <v>154.65</v>
      </c>
      <c r="S53" s="10">
        <v>0</v>
      </c>
      <c r="T53" s="10">
        <f t="shared" si="2"/>
        <v>686.47</v>
      </c>
      <c r="U53" s="10">
        <v>102.97</v>
      </c>
      <c r="V53" s="10">
        <f t="shared" si="3"/>
        <v>789.44</v>
      </c>
      <c r="W53" s="10" t="s">
        <v>213</v>
      </c>
      <c r="X53" s="2" t="s">
        <v>21</v>
      </c>
      <c r="Y53" s="2"/>
    </row>
    <row r="54" spans="1:25" x14ac:dyDescent="0.25">
      <c r="A54" s="1">
        <v>44482</v>
      </c>
      <c r="B54" s="2" t="s">
        <v>131</v>
      </c>
      <c r="C54" s="2">
        <v>80957</v>
      </c>
      <c r="D54" s="2" t="s">
        <v>20</v>
      </c>
      <c r="E54" s="2" t="s">
        <v>66</v>
      </c>
      <c r="F54" s="2" t="s">
        <v>23</v>
      </c>
      <c r="G54" s="2" t="s">
        <v>23</v>
      </c>
      <c r="H54" s="2" t="s">
        <v>67</v>
      </c>
      <c r="I54" s="2" t="s">
        <v>68</v>
      </c>
      <c r="J54" s="2" t="s">
        <v>32</v>
      </c>
      <c r="K54" s="2">
        <v>5</v>
      </c>
      <c r="L54" s="2">
        <v>82</v>
      </c>
      <c r="M54" s="2">
        <v>98.66</v>
      </c>
      <c r="N54" s="2">
        <v>99</v>
      </c>
      <c r="O54" s="7">
        <v>0</v>
      </c>
      <c r="P54" s="10">
        <v>240.31</v>
      </c>
      <c r="Q54" s="10">
        <v>0</v>
      </c>
      <c r="R54" s="10">
        <v>69.89</v>
      </c>
      <c r="S54" s="10">
        <v>0</v>
      </c>
      <c r="T54" s="10">
        <f t="shared" si="2"/>
        <v>310.2</v>
      </c>
      <c r="U54" s="10">
        <v>46.53</v>
      </c>
      <c r="V54" s="10">
        <f t="shared" si="3"/>
        <v>356.73</v>
      </c>
      <c r="W54" s="10" t="s">
        <v>213</v>
      </c>
      <c r="X54" s="2" t="s">
        <v>21</v>
      </c>
      <c r="Y54" s="2"/>
    </row>
    <row r="55" spans="1:25" x14ac:dyDescent="0.25">
      <c r="A55" s="1">
        <v>44482</v>
      </c>
      <c r="B55" s="2" t="s">
        <v>133</v>
      </c>
      <c r="C55" s="2">
        <v>80958</v>
      </c>
      <c r="D55" s="2" t="s">
        <v>20</v>
      </c>
      <c r="E55" s="2" t="s">
        <v>134</v>
      </c>
      <c r="F55" s="2" t="s">
        <v>23</v>
      </c>
      <c r="G55" s="2" t="s">
        <v>23</v>
      </c>
      <c r="H55" s="2" t="s">
        <v>24</v>
      </c>
      <c r="I55" s="2" t="s">
        <v>135</v>
      </c>
      <c r="J55" s="2" t="s">
        <v>32</v>
      </c>
      <c r="K55" s="2">
        <v>3</v>
      </c>
      <c r="L55" s="2">
        <v>70</v>
      </c>
      <c r="M55" s="2">
        <v>66.02</v>
      </c>
      <c r="N55" s="2">
        <v>70</v>
      </c>
      <c r="O55" s="7">
        <v>0</v>
      </c>
      <c r="P55" s="10">
        <v>164.72</v>
      </c>
      <c r="Q55" s="10">
        <v>0</v>
      </c>
      <c r="R55" s="10">
        <v>47.9</v>
      </c>
      <c r="S55" s="10">
        <v>0</v>
      </c>
      <c r="T55" s="10">
        <f t="shared" si="2"/>
        <v>212.62</v>
      </c>
      <c r="U55" s="10">
        <v>31.9</v>
      </c>
      <c r="V55" s="10">
        <f t="shared" si="3"/>
        <v>244.52</v>
      </c>
      <c r="W55" s="10" t="s">
        <v>213</v>
      </c>
      <c r="X55" s="2" t="s">
        <v>21</v>
      </c>
      <c r="Y55" s="2"/>
    </row>
    <row r="56" spans="1:25" x14ac:dyDescent="0.25">
      <c r="A56" s="1">
        <v>44483</v>
      </c>
      <c r="B56" s="2" t="s">
        <v>141</v>
      </c>
      <c r="C56" s="2">
        <v>80730</v>
      </c>
      <c r="D56" s="2" t="s">
        <v>20</v>
      </c>
      <c r="E56" s="2" t="s">
        <v>142</v>
      </c>
      <c r="F56" s="2" t="s">
        <v>23</v>
      </c>
      <c r="G56" s="2" t="s">
        <v>23</v>
      </c>
      <c r="H56" s="2" t="s">
        <v>24</v>
      </c>
      <c r="I56" s="2" t="s">
        <v>143</v>
      </c>
      <c r="J56" s="2" t="s">
        <v>32</v>
      </c>
      <c r="K56" s="2">
        <v>2</v>
      </c>
      <c r="L56" s="2">
        <v>561</v>
      </c>
      <c r="M56" s="2">
        <v>705.6</v>
      </c>
      <c r="N56" s="2">
        <v>706</v>
      </c>
      <c r="O56" s="7">
        <v>0</v>
      </c>
      <c r="P56" s="10">
        <v>1661.36</v>
      </c>
      <c r="Q56" s="10">
        <v>0</v>
      </c>
      <c r="R56" s="10">
        <v>483.13</v>
      </c>
      <c r="S56" s="10">
        <v>0</v>
      </c>
      <c r="T56" s="10">
        <f t="shared" si="2"/>
        <v>2144.4899999999998</v>
      </c>
      <c r="U56" s="10">
        <v>321.67</v>
      </c>
      <c r="V56" s="10">
        <f t="shared" si="3"/>
        <v>2466.16</v>
      </c>
      <c r="W56" s="10" t="s">
        <v>213</v>
      </c>
      <c r="X56" s="2" t="s">
        <v>21</v>
      </c>
      <c r="Y56" s="2"/>
    </row>
    <row r="57" spans="1:25" x14ac:dyDescent="0.25">
      <c r="A57" s="1">
        <v>44483</v>
      </c>
      <c r="B57" s="2" t="s">
        <v>140</v>
      </c>
      <c r="C57" s="2" t="s">
        <v>184</v>
      </c>
      <c r="D57" s="2" t="s">
        <v>20</v>
      </c>
      <c r="E57" s="2" t="s">
        <v>31</v>
      </c>
      <c r="F57" s="2" t="s">
        <v>23</v>
      </c>
      <c r="G57" s="2" t="s">
        <v>23</v>
      </c>
      <c r="H57" s="2" t="s">
        <v>24</v>
      </c>
      <c r="I57" s="2" t="s">
        <v>29</v>
      </c>
      <c r="J57" s="2" t="s">
        <v>32</v>
      </c>
      <c r="K57" s="2">
        <v>3</v>
      </c>
      <c r="L57" s="2">
        <v>1005</v>
      </c>
      <c r="M57" s="2">
        <v>1267.2</v>
      </c>
      <c r="N57" s="2">
        <v>1268</v>
      </c>
      <c r="O57" s="7">
        <v>0</v>
      </c>
      <c r="P57" s="10">
        <v>2983.86</v>
      </c>
      <c r="Q57" s="10">
        <v>0</v>
      </c>
      <c r="R57" s="10">
        <v>867.71</v>
      </c>
      <c r="S57" s="10">
        <v>0</v>
      </c>
      <c r="T57" s="10">
        <f t="shared" si="2"/>
        <v>3851.57</v>
      </c>
      <c r="U57" s="10">
        <v>577.73</v>
      </c>
      <c r="V57" s="10">
        <f t="shared" si="3"/>
        <v>4429.3</v>
      </c>
      <c r="W57" s="10" t="s">
        <v>213</v>
      </c>
      <c r="X57" s="2" t="s">
        <v>21</v>
      </c>
      <c r="Y57" s="2"/>
    </row>
    <row r="58" spans="1:25" x14ac:dyDescent="0.25">
      <c r="A58" s="1">
        <v>44483</v>
      </c>
      <c r="B58" s="2" t="s">
        <v>147</v>
      </c>
      <c r="C58" s="2">
        <v>80980</v>
      </c>
      <c r="D58" s="2" t="s">
        <v>20</v>
      </c>
      <c r="E58" s="2" t="s">
        <v>148</v>
      </c>
      <c r="F58" s="2" t="s">
        <v>23</v>
      </c>
      <c r="G58" s="2" t="s">
        <v>23</v>
      </c>
      <c r="H58" s="2" t="s">
        <v>24</v>
      </c>
      <c r="I58" s="2" t="s">
        <v>149</v>
      </c>
      <c r="J58" s="2" t="s">
        <v>32</v>
      </c>
      <c r="K58" s="2">
        <v>1</v>
      </c>
      <c r="L58" s="2">
        <v>237</v>
      </c>
      <c r="M58" s="2">
        <v>324</v>
      </c>
      <c r="N58" s="2">
        <v>324</v>
      </c>
      <c r="O58" s="7">
        <v>0</v>
      </c>
      <c r="P58" s="10">
        <v>762.44</v>
      </c>
      <c r="Q58" s="10">
        <v>0</v>
      </c>
      <c r="R58" s="10">
        <v>221.72</v>
      </c>
      <c r="S58" s="10">
        <v>0</v>
      </c>
      <c r="T58" s="10">
        <f t="shared" si="2"/>
        <v>984.16000000000008</v>
      </c>
      <c r="U58" s="10">
        <v>147.63</v>
      </c>
      <c r="V58" s="10">
        <f t="shared" si="3"/>
        <v>1131.79</v>
      </c>
      <c r="W58" s="10" t="s">
        <v>213</v>
      </c>
      <c r="X58" s="2" t="s">
        <v>21</v>
      </c>
      <c r="Y58" s="2"/>
    </row>
    <row r="59" spans="1:25" x14ac:dyDescent="0.25">
      <c r="A59" s="1">
        <v>44483</v>
      </c>
      <c r="B59" s="2" t="s">
        <v>146</v>
      </c>
      <c r="C59" s="2">
        <v>80921</v>
      </c>
      <c r="D59" s="2" t="s">
        <v>20</v>
      </c>
      <c r="E59" s="2" t="s">
        <v>75</v>
      </c>
      <c r="F59" s="2" t="s">
        <v>23</v>
      </c>
      <c r="G59" s="2" t="s">
        <v>23</v>
      </c>
      <c r="H59" s="2" t="s">
        <v>43</v>
      </c>
      <c r="I59" s="2" t="s">
        <v>76</v>
      </c>
      <c r="J59" s="2" t="s">
        <v>32</v>
      </c>
      <c r="K59" s="2">
        <v>1</v>
      </c>
      <c r="L59" s="2">
        <v>254</v>
      </c>
      <c r="M59" s="2">
        <v>350</v>
      </c>
      <c r="N59" s="2">
        <v>350</v>
      </c>
      <c r="O59" s="7">
        <v>0</v>
      </c>
      <c r="P59" s="10">
        <v>814.81</v>
      </c>
      <c r="Q59" s="10">
        <v>0</v>
      </c>
      <c r="R59" s="10">
        <v>236.95</v>
      </c>
      <c r="S59" s="10">
        <v>0</v>
      </c>
      <c r="T59" s="10">
        <f t="shared" si="2"/>
        <v>1051.76</v>
      </c>
      <c r="U59" s="10">
        <v>157.76</v>
      </c>
      <c r="V59" s="10">
        <f t="shared" si="3"/>
        <v>1209.52</v>
      </c>
      <c r="W59" s="10" t="s">
        <v>213</v>
      </c>
      <c r="X59" s="2" t="s">
        <v>21</v>
      </c>
      <c r="Y59" s="7"/>
    </row>
    <row r="60" spans="1:25" x14ac:dyDescent="0.25">
      <c r="A60" s="1">
        <v>44483</v>
      </c>
      <c r="B60" s="2" t="s">
        <v>150</v>
      </c>
      <c r="C60" s="2" t="s">
        <v>151</v>
      </c>
      <c r="D60" s="2" t="s">
        <v>20</v>
      </c>
      <c r="E60" s="2" t="s">
        <v>130</v>
      </c>
      <c r="F60" s="2" t="s">
        <v>23</v>
      </c>
      <c r="G60" s="2" t="s">
        <v>23</v>
      </c>
      <c r="H60" s="2" t="s">
        <v>24</v>
      </c>
      <c r="I60" s="2" t="s">
        <v>47</v>
      </c>
      <c r="J60" s="2" t="s">
        <v>32</v>
      </c>
      <c r="K60" s="2">
        <v>4</v>
      </c>
      <c r="L60" s="2">
        <v>72</v>
      </c>
      <c r="M60" s="2">
        <v>75.69</v>
      </c>
      <c r="N60" s="2">
        <v>76</v>
      </c>
      <c r="O60" s="7">
        <v>0</v>
      </c>
      <c r="P60" s="10">
        <v>178.84</v>
      </c>
      <c r="Q60" s="10">
        <v>0</v>
      </c>
      <c r="R60" s="10">
        <v>52</v>
      </c>
      <c r="S60" s="10">
        <v>0</v>
      </c>
      <c r="T60" s="10">
        <f t="shared" si="2"/>
        <v>230.84</v>
      </c>
      <c r="U60" s="10">
        <v>34.630000000000003</v>
      </c>
      <c r="V60" s="10">
        <f t="shared" si="3"/>
        <v>265.47000000000003</v>
      </c>
      <c r="W60" s="10" t="s">
        <v>213</v>
      </c>
      <c r="X60" s="2" t="s">
        <v>21</v>
      </c>
      <c r="Y60" s="2"/>
    </row>
    <row r="61" spans="1:25" x14ac:dyDescent="0.25">
      <c r="A61" s="1">
        <v>44483</v>
      </c>
      <c r="B61" s="2" t="s">
        <v>152</v>
      </c>
      <c r="C61" s="2" t="s">
        <v>184</v>
      </c>
      <c r="D61" s="2" t="s">
        <v>20</v>
      </c>
      <c r="E61" s="2" t="s">
        <v>153</v>
      </c>
      <c r="F61" s="2" t="s">
        <v>23</v>
      </c>
      <c r="G61" s="2" t="s">
        <v>23</v>
      </c>
      <c r="H61" s="2" t="s">
        <v>67</v>
      </c>
      <c r="I61" s="2" t="s">
        <v>68</v>
      </c>
      <c r="J61" s="2" t="s">
        <v>32</v>
      </c>
      <c r="K61" s="2">
        <v>2</v>
      </c>
      <c r="L61" s="2">
        <v>685</v>
      </c>
      <c r="M61" s="2">
        <v>758.4</v>
      </c>
      <c r="N61" s="2">
        <v>759</v>
      </c>
      <c r="O61" s="7">
        <v>0</v>
      </c>
      <c r="P61" s="10">
        <v>1842.4</v>
      </c>
      <c r="Q61" s="10">
        <v>0</v>
      </c>
      <c r="R61" s="10">
        <v>535.77</v>
      </c>
      <c r="S61" s="10">
        <v>0</v>
      </c>
      <c r="T61" s="10">
        <f t="shared" si="2"/>
        <v>2378.17</v>
      </c>
      <c r="U61" s="10">
        <v>356.72</v>
      </c>
      <c r="V61" s="10">
        <f t="shared" si="3"/>
        <v>2734.8900000000003</v>
      </c>
      <c r="W61" s="10" t="s">
        <v>213</v>
      </c>
      <c r="X61" s="2" t="s">
        <v>21</v>
      </c>
      <c r="Y61" s="2"/>
    </row>
    <row r="62" spans="1:25" x14ac:dyDescent="0.25">
      <c r="A62" s="1">
        <v>44483</v>
      </c>
      <c r="B62" s="2" t="s">
        <v>144</v>
      </c>
      <c r="C62" s="2" t="s">
        <v>184</v>
      </c>
      <c r="D62" s="2" t="s">
        <v>20</v>
      </c>
      <c r="E62" s="2" t="s">
        <v>145</v>
      </c>
      <c r="F62" s="2" t="s">
        <v>23</v>
      </c>
      <c r="G62" s="2" t="s">
        <v>23</v>
      </c>
      <c r="H62" s="2" t="s">
        <v>24</v>
      </c>
      <c r="I62" s="2" t="s">
        <v>122</v>
      </c>
      <c r="J62" s="2" t="s">
        <v>32</v>
      </c>
      <c r="K62" s="2">
        <v>1</v>
      </c>
      <c r="L62" s="2">
        <v>399</v>
      </c>
      <c r="M62" s="2">
        <v>420</v>
      </c>
      <c r="N62" s="2">
        <v>420</v>
      </c>
      <c r="O62" s="7">
        <v>0</v>
      </c>
      <c r="P62" s="10">
        <v>988.34</v>
      </c>
      <c r="Q62" s="10">
        <v>0</v>
      </c>
      <c r="R62" s="10">
        <v>287.41000000000003</v>
      </c>
      <c r="S62" s="10">
        <v>0</v>
      </c>
      <c r="T62" s="10">
        <f t="shared" si="2"/>
        <v>1275.75</v>
      </c>
      <c r="U62" s="10">
        <v>191.36</v>
      </c>
      <c r="V62" s="10">
        <f t="shared" si="3"/>
        <v>1467.1100000000001</v>
      </c>
      <c r="W62" s="10" t="s">
        <v>213</v>
      </c>
      <c r="X62" s="2" t="s">
        <v>21</v>
      </c>
      <c r="Y62" s="2"/>
    </row>
    <row r="63" spans="1:25" x14ac:dyDescent="0.25">
      <c r="A63" s="1">
        <v>44484</v>
      </c>
      <c r="B63" s="6" t="s">
        <v>154</v>
      </c>
      <c r="C63" s="6" t="s">
        <v>210</v>
      </c>
      <c r="D63" s="6" t="s">
        <v>20</v>
      </c>
      <c r="E63" s="2" t="s">
        <v>66</v>
      </c>
      <c r="F63" s="2" t="s">
        <v>23</v>
      </c>
      <c r="G63" s="6" t="s">
        <v>23</v>
      </c>
      <c r="H63" s="6" t="s">
        <v>67</v>
      </c>
      <c r="I63" s="6" t="s">
        <v>68</v>
      </c>
      <c r="J63" s="6" t="s">
        <v>32</v>
      </c>
      <c r="K63" s="6">
        <v>8</v>
      </c>
      <c r="L63" s="6">
        <v>137</v>
      </c>
      <c r="M63" s="6">
        <v>126</v>
      </c>
      <c r="N63" s="6">
        <v>137</v>
      </c>
      <c r="O63" s="7">
        <v>0</v>
      </c>
      <c r="P63" s="10">
        <v>332.55</v>
      </c>
      <c r="Q63" s="10">
        <v>0</v>
      </c>
      <c r="R63" s="10">
        <v>96.7</v>
      </c>
      <c r="S63" s="10">
        <v>0</v>
      </c>
      <c r="T63" s="10">
        <f t="shared" si="2"/>
        <v>429.25</v>
      </c>
      <c r="U63" s="10">
        <v>64.38</v>
      </c>
      <c r="V63" s="10">
        <f t="shared" si="3"/>
        <v>493.63</v>
      </c>
      <c r="W63" s="10" t="s">
        <v>213</v>
      </c>
      <c r="X63" s="2" t="s">
        <v>21</v>
      </c>
      <c r="Y63" s="2"/>
    </row>
    <row r="64" spans="1:25" x14ac:dyDescent="0.25">
      <c r="A64" s="1">
        <v>44484</v>
      </c>
      <c r="B64" s="6" t="s">
        <v>155</v>
      </c>
      <c r="C64" s="6">
        <v>81111</v>
      </c>
      <c r="D64" s="6" t="s">
        <v>20</v>
      </c>
      <c r="E64" s="2" t="s">
        <v>63</v>
      </c>
      <c r="F64" s="2" t="s">
        <v>23</v>
      </c>
      <c r="G64" s="6" t="s">
        <v>23</v>
      </c>
      <c r="H64" s="6" t="s">
        <v>24</v>
      </c>
      <c r="I64" s="6" t="s">
        <v>64</v>
      </c>
      <c r="J64" s="6" t="s">
        <v>26</v>
      </c>
      <c r="K64" s="6">
        <v>2</v>
      </c>
      <c r="L64" s="6">
        <v>2</v>
      </c>
      <c r="M64" s="6">
        <v>677</v>
      </c>
      <c r="N64" s="6">
        <v>677</v>
      </c>
      <c r="O64" s="7">
        <v>0</v>
      </c>
      <c r="P64" s="10">
        <v>1593.12</v>
      </c>
      <c r="Q64" s="10">
        <v>0</v>
      </c>
      <c r="R64" s="10">
        <v>463.27</v>
      </c>
      <c r="S64" s="10">
        <v>0</v>
      </c>
      <c r="T64" s="10">
        <f t="shared" si="2"/>
        <v>2056.39</v>
      </c>
      <c r="U64" s="10">
        <v>308.45999999999998</v>
      </c>
      <c r="V64" s="10">
        <f t="shared" si="3"/>
        <v>2364.85</v>
      </c>
      <c r="W64" s="10" t="s">
        <v>213</v>
      </c>
      <c r="X64" s="2" t="s">
        <v>21</v>
      </c>
      <c r="Y64" s="2"/>
    </row>
    <row r="65" spans="1:25" x14ac:dyDescent="0.25">
      <c r="A65" s="1">
        <v>44484</v>
      </c>
      <c r="B65" s="8" t="s">
        <v>156</v>
      </c>
      <c r="C65" s="8">
        <v>81072</v>
      </c>
      <c r="D65" s="8" t="s">
        <v>20</v>
      </c>
      <c r="E65" s="5" t="s">
        <v>217</v>
      </c>
      <c r="F65" s="5" t="s">
        <v>23</v>
      </c>
      <c r="G65" s="8" t="s">
        <v>23</v>
      </c>
      <c r="H65" s="8" t="s">
        <v>24</v>
      </c>
      <c r="I65" s="8" t="s">
        <v>157</v>
      </c>
      <c r="J65" s="8" t="s">
        <v>32</v>
      </c>
      <c r="K65" s="8">
        <v>5</v>
      </c>
      <c r="L65" s="8">
        <v>106</v>
      </c>
      <c r="M65" s="8">
        <v>106</v>
      </c>
      <c r="N65" s="8">
        <v>106</v>
      </c>
      <c r="O65" s="7">
        <v>0</v>
      </c>
      <c r="P65" s="10">
        <v>249.44</v>
      </c>
      <c r="Q65" s="10">
        <v>0</v>
      </c>
      <c r="R65" s="10">
        <v>188.58</v>
      </c>
      <c r="S65" s="10">
        <v>399.08</v>
      </c>
      <c r="T65" s="10">
        <f t="shared" si="2"/>
        <v>837.09999999999991</v>
      </c>
      <c r="U65" s="10">
        <v>125.57</v>
      </c>
      <c r="V65" s="10">
        <f t="shared" si="3"/>
        <v>962.66999999999985</v>
      </c>
      <c r="W65" s="10" t="s">
        <v>213</v>
      </c>
      <c r="X65" s="2" t="s">
        <v>21</v>
      </c>
      <c r="Y65" s="2"/>
    </row>
    <row r="66" spans="1:25" x14ac:dyDescent="0.25">
      <c r="A66" s="1">
        <v>44484</v>
      </c>
      <c r="B66" s="6" t="s">
        <v>158</v>
      </c>
      <c r="C66" s="6" t="s">
        <v>211</v>
      </c>
      <c r="D66" s="6" t="s">
        <v>20</v>
      </c>
      <c r="E66" s="2" t="s">
        <v>95</v>
      </c>
      <c r="F66" s="2" t="s">
        <v>23</v>
      </c>
      <c r="G66" s="6" t="s">
        <v>23</v>
      </c>
      <c r="H66" s="6" t="s">
        <v>43</v>
      </c>
      <c r="I66" s="6" t="s">
        <v>79</v>
      </c>
      <c r="J66" s="9" t="s">
        <v>32</v>
      </c>
      <c r="K66" s="2">
        <v>6</v>
      </c>
      <c r="L66" s="2">
        <v>95</v>
      </c>
      <c r="M66" s="2">
        <v>90</v>
      </c>
      <c r="N66" s="2">
        <v>96</v>
      </c>
      <c r="O66" s="7">
        <v>0</v>
      </c>
      <c r="P66" s="10">
        <v>222.85</v>
      </c>
      <c r="Q66" s="10">
        <v>0</v>
      </c>
      <c r="R66" s="10">
        <v>64.81</v>
      </c>
      <c r="S66" s="10">
        <v>0</v>
      </c>
      <c r="T66" s="10">
        <f t="shared" ref="T66:T97" si="4">SUM(O66:S66)</f>
        <v>287.65999999999997</v>
      </c>
      <c r="U66" s="10">
        <v>43.15</v>
      </c>
      <c r="V66" s="10">
        <f t="shared" ref="V66:V97" si="5">SUM(T66:U66)</f>
        <v>330.80999999999995</v>
      </c>
      <c r="W66" s="10" t="s">
        <v>213</v>
      </c>
      <c r="X66" s="2" t="s">
        <v>21</v>
      </c>
      <c r="Y66" s="2"/>
    </row>
    <row r="67" spans="1:25" x14ac:dyDescent="0.25">
      <c r="A67" s="1">
        <v>44484</v>
      </c>
      <c r="B67" s="6" t="s">
        <v>159</v>
      </c>
      <c r="C67" s="6" t="s">
        <v>212</v>
      </c>
      <c r="D67" s="6" t="s">
        <v>20</v>
      </c>
      <c r="E67" s="2" t="s">
        <v>160</v>
      </c>
      <c r="F67" s="2" t="s">
        <v>23</v>
      </c>
      <c r="G67" s="6" t="s">
        <v>23</v>
      </c>
      <c r="H67" s="6" t="s">
        <v>23</v>
      </c>
      <c r="I67" s="6" t="s">
        <v>161</v>
      </c>
      <c r="J67" s="6" t="s">
        <v>32</v>
      </c>
      <c r="K67" s="2">
        <v>1</v>
      </c>
      <c r="L67" s="2">
        <v>178</v>
      </c>
      <c r="M67" s="2">
        <v>168</v>
      </c>
      <c r="N67" s="2">
        <v>179</v>
      </c>
      <c r="O67" s="7">
        <v>0</v>
      </c>
      <c r="P67" s="10">
        <v>161.28</v>
      </c>
      <c r="Q67" s="10">
        <v>0</v>
      </c>
      <c r="R67" s="10">
        <v>217.18</v>
      </c>
      <c r="S67" s="10">
        <v>585.57000000000005</v>
      </c>
      <c r="T67" s="10">
        <f t="shared" si="4"/>
        <v>964.03000000000009</v>
      </c>
      <c r="U67" s="10">
        <v>144.61000000000001</v>
      </c>
      <c r="V67" s="10">
        <f t="shared" si="5"/>
        <v>1108.6400000000001</v>
      </c>
      <c r="W67" s="10" t="s">
        <v>213</v>
      </c>
      <c r="X67" s="2" t="s">
        <v>21</v>
      </c>
      <c r="Y67" s="2"/>
    </row>
    <row r="68" spans="1:25" x14ac:dyDescent="0.25">
      <c r="A68" s="1">
        <v>44484</v>
      </c>
      <c r="B68" s="6" t="s">
        <v>162</v>
      </c>
      <c r="C68" s="6">
        <v>81047</v>
      </c>
      <c r="D68" s="6" t="s">
        <v>20</v>
      </c>
      <c r="E68" s="2" t="s">
        <v>53</v>
      </c>
      <c r="F68" s="2" t="s">
        <v>23</v>
      </c>
      <c r="G68" s="6" t="s">
        <v>23</v>
      </c>
      <c r="H68" s="6" t="s">
        <v>24</v>
      </c>
      <c r="I68" s="6" t="s">
        <v>163</v>
      </c>
      <c r="J68" s="6" t="s">
        <v>32</v>
      </c>
      <c r="K68" s="2">
        <v>5</v>
      </c>
      <c r="L68" s="2">
        <v>73</v>
      </c>
      <c r="M68" s="2">
        <v>73</v>
      </c>
      <c r="N68" s="2">
        <v>73</v>
      </c>
      <c r="O68" s="7">
        <v>0</v>
      </c>
      <c r="P68" s="10">
        <v>171.78</v>
      </c>
      <c r="Q68" s="10">
        <v>0</v>
      </c>
      <c r="R68" s="10">
        <v>49.96</v>
      </c>
      <c r="S68" s="10">
        <v>0</v>
      </c>
      <c r="T68" s="10">
        <f t="shared" si="4"/>
        <v>221.74</v>
      </c>
      <c r="U68" s="10">
        <v>33.26</v>
      </c>
      <c r="V68" s="10">
        <f t="shared" si="5"/>
        <v>255</v>
      </c>
      <c r="W68" s="10" t="s">
        <v>213</v>
      </c>
      <c r="X68" s="2" t="s">
        <v>21</v>
      </c>
      <c r="Y68" s="2"/>
    </row>
    <row r="69" spans="1:25" x14ac:dyDescent="0.25">
      <c r="A69" s="1">
        <v>44484</v>
      </c>
      <c r="B69" s="6" t="s">
        <v>164</v>
      </c>
      <c r="C69" s="6">
        <v>81054</v>
      </c>
      <c r="D69" s="6" t="s">
        <v>20</v>
      </c>
      <c r="E69" s="2" t="s">
        <v>60</v>
      </c>
      <c r="F69" s="2" t="s">
        <v>23</v>
      </c>
      <c r="G69" s="6" t="s">
        <v>23</v>
      </c>
      <c r="H69" s="6" t="s">
        <v>24</v>
      </c>
      <c r="I69" s="6" t="s">
        <v>61</v>
      </c>
      <c r="J69" s="6" t="s">
        <v>32</v>
      </c>
      <c r="K69" s="2">
        <v>6</v>
      </c>
      <c r="L69" s="2">
        <v>52</v>
      </c>
      <c r="M69" s="2">
        <v>54</v>
      </c>
      <c r="N69" s="2">
        <v>54</v>
      </c>
      <c r="O69" s="7">
        <v>0</v>
      </c>
      <c r="P69" s="10">
        <v>249.57</v>
      </c>
      <c r="Q69" s="10">
        <v>0</v>
      </c>
      <c r="R69" s="10">
        <v>72.58</v>
      </c>
      <c r="S69" s="10">
        <v>0</v>
      </c>
      <c r="T69" s="10">
        <f t="shared" si="4"/>
        <v>322.14999999999998</v>
      </c>
      <c r="U69" s="10">
        <v>48.33</v>
      </c>
      <c r="V69" s="10">
        <f t="shared" si="5"/>
        <v>370.47999999999996</v>
      </c>
      <c r="W69" s="10" t="s">
        <v>213</v>
      </c>
      <c r="X69" s="2" t="s">
        <v>21</v>
      </c>
      <c r="Y69" s="2"/>
    </row>
    <row r="70" spans="1:25" x14ac:dyDescent="0.25">
      <c r="A70" s="1">
        <v>44484</v>
      </c>
      <c r="B70" s="6" t="s">
        <v>165</v>
      </c>
      <c r="C70" s="6">
        <v>81107</v>
      </c>
      <c r="D70" s="6" t="s">
        <v>20</v>
      </c>
      <c r="E70" s="2" t="s">
        <v>166</v>
      </c>
      <c r="F70" s="2" t="s">
        <v>23</v>
      </c>
      <c r="G70" s="6" t="s">
        <v>23</v>
      </c>
      <c r="H70" s="6" t="s">
        <v>24</v>
      </c>
      <c r="I70" s="6" t="s">
        <v>64</v>
      </c>
      <c r="J70" s="6" t="s">
        <v>32</v>
      </c>
      <c r="K70" s="2">
        <v>5</v>
      </c>
      <c r="L70" s="2">
        <v>99</v>
      </c>
      <c r="M70" s="2">
        <v>98</v>
      </c>
      <c r="N70" s="2">
        <v>100</v>
      </c>
      <c r="O70" s="7">
        <v>0</v>
      </c>
      <c r="P70" s="10">
        <v>235.32</v>
      </c>
      <c r="Q70" s="10">
        <v>0</v>
      </c>
      <c r="R70" s="10">
        <v>68.430000000000007</v>
      </c>
      <c r="S70" s="10">
        <v>0</v>
      </c>
      <c r="T70" s="10">
        <f t="shared" si="4"/>
        <v>303.75</v>
      </c>
      <c r="U70" s="10">
        <v>45.56</v>
      </c>
      <c r="V70" s="10">
        <f t="shared" si="5"/>
        <v>349.31</v>
      </c>
      <c r="W70" s="10" t="s">
        <v>213</v>
      </c>
      <c r="X70" s="2" t="s">
        <v>21</v>
      </c>
      <c r="Y70" s="2"/>
    </row>
    <row r="71" spans="1:25" x14ac:dyDescent="0.25">
      <c r="A71" s="1">
        <v>44484</v>
      </c>
      <c r="B71" s="6" t="s">
        <v>167</v>
      </c>
      <c r="C71" s="6">
        <v>81079</v>
      </c>
      <c r="D71" s="6" t="s">
        <v>20</v>
      </c>
      <c r="E71" s="2" t="s">
        <v>134</v>
      </c>
      <c r="F71" s="2" t="s">
        <v>23</v>
      </c>
      <c r="G71" s="6" t="s">
        <v>23</v>
      </c>
      <c r="H71" s="6" t="s">
        <v>24</v>
      </c>
      <c r="I71" s="6" t="s">
        <v>135</v>
      </c>
      <c r="J71" s="6" t="s">
        <v>32</v>
      </c>
      <c r="K71" s="2">
        <v>2</v>
      </c>
      <c r="L71" s="2">
        <v>623</v>
      </c>
      <c r="M71" s="2">
        <v>417</v>
      </c>
      <c r="N71" s="2">
        <v>623</v>
      </c>
      <c r="O71" s="7">
        <v>0</v>
      </c>
      <c r="P71" s="10">
        <v>1466.04</v>
      </c>
      <c r="Q71" s="10">
        <v>0</v>
      </c>
      <c r="R71" s="10">
        <v>426.32</v>
      </c>
      <c r="S71" s="10">
        <v>0</v>
      </c>
      <c r="T71" s="10">
        <f t="shared" si="4"/>
        <v>1892.36</v>
      </c>
      <c r="U71" s="10">
        <v>283.86</v>
      </c>
      <c r="V71" s="10">
        <f t="shared" si="5"/>
        <v>2176.2199999999998</v>
      </c>
      <c r="W71" s="10" t="s">
        <v>213</v>
      </c>
      <c r="X71" s="2" t="s">
        <v>21</v>
      </c>
      <c r="Y71" s="2"/>
    </row>
    <row r="72" spans="1:25" x14ac:dyDescent="0.25">
      <c r="A72" s="1">
        <v>44484</v>
      </c>
      <c r="B72" s="6" t="s">
        <v>168</v>
      </c>
      <c r="C72" s="6" t="s">
        <v>86</v>
      </c>
      <c r="D72" s="6" t="s">
        <v>20</v>
      </c>
      <c r="E72" s="2" t="s">
        <v>50</v>
      </c>
      <c r="F72" s="2" t="s">
        <v>23</v>
      </c>
      <c r="G72" s="6" t="s">
        <v>23</v>
      </c>
      <c r="H72" s="6" t="s">
        <v>43</v>
      </c>
      <c r="I72" s="6" t="s">
        <v>51</v>
      </c>
      <c r="J72" s="6" t="s">
        <v>32</v>
      </c>
      <c r="K72" s="2">
        <v>7</v>
      </c>
      <c r="L72" s="2">
        <v>142</v>
      </c>
      <c r="M72" s="2">
        <v>123</v>
      </c>
      <c r="N72" s="2">
        <v>142</v>
      </c>
      <c r="O72" s="7">
        <v>0</v>
      </c>
      <c r="P72" s="10">
        <v>382.32</v>
      </c>
      <c r="Q72" s="10">
        <v>0</v>
      </c>
      <c r="R72" s="10">
        <v>111.18</v>
      </c>
      <c r="S72" s="10">
        <v>0</v>
      </c>
      <c r="T72" s="10">
        <f t="shared" si="4"/>
        <v>493.5</v>
      </c>
      <c r="U72" s="10">
        <v>74.03</v>
      </c>
      <c r="V72" s="10">
        <f t="shared" si="5"/>
        <v>567.53</v>
      </c>
      <c r="W72" s="10" t="s">
        <v>213</v>
      </c>
      <c r="X72" s="2" t="s">
        <v>21</v>
      </c>
      <c r="Y72" s="2"/>
    </row>
    <row r="73" spans="1:25" x14ac:dyDescent="0.25">
      <c r="A73" s="1">
        <v>44484</v>
      </c>
      <c r="B73" s="6" t="s">
        <v>169</v>
      </c>
      <c r="C73" s="6">
        <v>81193</v>
      </c>
      <c r="D73" s="6" t="s">
        <v>20</v>
      </c>
      <c r="E73" s="2" t="s">
        <v>34</v>
      </c>
      <c r="F73" s="2" t="s">
        <v>23</v>
      </c>
      <c r="G73" s="6" t="s">
        <v>23</v>
      </c>
      <c r="H73" s="6" t="s">
        <v>35</v>
      </c>
      <c r="I73" s="6" t="s">
        <v>36</v>
      </c>
      <c r="J73" s="6" t="s">
        <v>32</v>
      </c>
      <c r="K73" s="2">
        <v>3</v>
      </c>
      <c r="L73" s="2">
        <v>106</v>
      </c>
      <c r="M73" s="2">
        <v>50</v>
      </c>
      <c r="N73" s="2">
        <v>106</v>
      </c>
      <c r="O73" s="7">
        <v>0</v>
      </c>
      <c r="P73" s="10">
        <v>217.98</v>
      </c>
      <c r="Q73" s="10">
        <v>0</v>
      </c>
      <c r="R73" s="10">
        <v>63.39</v>
      </c>
      <c r="S73" s="10">
        <v>0</v>
      </c>
      <c r="T73" s="10">
        <f t="shared" si="4"/>
        <v>281.37</v>
      </c>
      <c r="U73" s="10">
        <v>42.21</v>
      </c>
      <c r="V73" s="10">
        <f t="shared" si="5"/>
        <v>323.58</v>
      </c>
      <c r="W73" s="10" t="s">
        <v>213</v>
      </c>
      <c r="X73" s="2" t="s">
        <v>21</v>
      </c>
      <c r="Y73" s="2"/>
    </row>
    <row r="74" spans="1:25" x14ac:dyDescent="0.25">
      <c r="A74" s="1">
        <v>44484</v>
      </c>
      <c r="B74" s="6" t="s">
        <v>170</v>
      </c>
      <c r="C74" s="6">
        <v>81058</v>
      </c>
      <c r="D74" s="6" t="s">
        <v>20</v>
      </c>
      <c r="E74" s="2" t="s">
        <v>148</v>
      </c>
      <c r="F74" s="2" t="s">
        <v>23</v>
      </c>
      <c r="G74" s="6" t="s">
        <v>23</v>
      </c>
      <c r="H74" s="6" t="s">
        <v>24</v>
      </c>
      <c r="I74" s="6" t="s">
        <v>149</v>
      </c>
      <c r="J74" s="6" t="s">
        <v>32</v>
      </c>
      <c r="K74" s="2">
        <v>1</v>
      </c>
      <c r="L74" s="2">
        <v>226</v>
      </c>
      <c r="M74" s="2">
        <v>206</v>
      </c>
      <c r="N74" s="2">
        <v>226</v>
      </c>
      <c r="O74" s="7">
        <v>0</v>
      </c>
      <c r="P74" s="10">
        <v>531.82000000000005</v>
      </c>
      <c r="Q74" s="10">
        <v>0</v>
      </c>
      <c r="R74" s="10">
        <v>154.65</v>
      </c>
      <c r="S74" s="10">
        <v>0</v>
      </c>
      <c r="T74" s="10">
        <f t="shared" si="4"/>
        <v>686.47</v>
      </c>
      <c r="U74" s="10">
        <v>102.97</v>
      </c>
      <c r="V74" s="10">
        <f t="shared" si="5"/>
        <v>789.44</v>
      </c>
      <c r="W74" s="10" t="s">
        <v>213</v>
      </c>
      <c r="X74" s="2" t="s">
        <v>21</v>
      </c>
      <c r="Y74" s="2"/>
    </row>
    <row r="75" spans="1:25" x14ac:dyDescent="0.25">
      <c r="A75" s="1">
        <v>44484</v>
      </c>
      <c r="B75" s="6" t="s">
        <v>171</v>
      </c>
      <c r="C75" s="6">
        <v>80994</v>
      </c>
      <c r="D75" s="6" t="s">
        <v>20</v>
      </c>
      <c r="E75" s="2" t="s">
        <v>216</v>
      </c>
      <c r="F75" s="2" t="s">
        <v>23</v>
      </c>
      <c r="G75" s="6" t="s">
        <v>23</v>
      </c>
      <c r="H75" s="6" t="s">
        <v>24</v>
      </c>
      <c r="I75" s="6" t="s">
        <v>29</v>
      </c>
      <c r="J75" s="6" t="s">
        <v>32</v>
      </c>
      <c r="K75" s="2">
        <v>2</v>
      </c>
      <c r="L75" s="2">
        <v>809</v>
      </c>
      <c r="M75" s="2">
        <v>680</v>
      </c>
      <c r="N75" s="2">
        <v>809</v>
      </c>
      <c r="O75" s="7">
        <v>0</v>
      </c>
      <c r="P75" s="10">
        <v>1903.74</v>
      </c>
      <c r="Q75" s="10">
        <v>0</v>
      </c>
      <c r="R75" s="10">
        <v>553.61</v>
      </c>
      <c r="S75" s="10">
        <v>0</v>
      </c>
      <c r="T75" s="10">
        <f t="shared" si="4"/>
        <v>2457.35</v>
      </c>
      <c r="U75" s="10">
        <v>368.6</v>
      </c>
      <c r="V75" s="10">
        <f t="shared" si="5"/>
        <v>2825.95</v>
      </c>
      <c r="W75" s="10" t="s">
        <v>213</v>
      </c>
      <c r="X75" s="2" t="s">
        <v>21</v>
      </c>
      <c r="Y75" s="2"/>
    </row>
    <row r="76" spans="1:25" x14ac:dyDescent="0.25">
      <c r="A76" s="1">
        <v>44484</v>
      </c>
      <c r="B76" s="6" t="s">
        <v>172</v>
      </c>
      <c r="C76" s="6" t="s">
        <v>184</v>
      </c>
      <c r="D76" s="6" t="s">
        <v>20</v>
      </c>
      <c r="E76" s="2" t="s">
        <v>56</v>
      </c>
      <c r="F76" s="2" t="s">
        <v>23</v>
      </c>
      <c r="G76" s="6" t="s">
        <v>23</v>
      </c>
      <c r="H76" s="6" t="s">
        <v>43</v>
      </c>
      <c r="I76" s="6" t="s">
        <v>44</v>
      </c>
      <c r="J76" s="6" t="s">
        <v>32</v>
      </c>
      <c r="K76" s="2">
        <v>1</v>
      </c>
      <c r="L76" s="2">
        <v>236</v>
      </c>
      <c r="M76" s="2">
        <v>163</v>
      </c>
      <c r="N76" s="2">
        <v>237</v>
      </c>
      <c r="O76" s="7">
        <v>0</v>
      </c>
      <c r="P76" s="10">
        <v>550.16999999999996</v>
      </c>
      <c r="Q76" s="10">
        <v>0</v>
      </c>
      <c r="R76" s="10">
        <v>159.99</v>
      </c>
      <c r="S76" s="10">
        <v>0</v>
      </c>
      <c r="T76" s="10">
        <f t="shared" si="4"/>
        <v>710.16</v>
      </c>
      <c r="U76" s="10">
        <v>106.52</v>
      </c>
      <c r="V76" s="10">
        <f t="shared" si="5"/>
        <v>816.68</v>
      </c>
      <c r="W76" s="10" t="s">
        <v>213</v>
      </c>
      <c r="X76" s="2" t="s">
        <v>21</v>
      </c>
      <c r="Y76" s="2"/>
    </row>
    <row r="77" spans="1:25" x14ac:dyDescent="0.25">
      <c r="A77" s="1">
        <v>44484</v>
      </c>
      <c r="B77" s="6" t="s">
        <v>173</v>
      </c>
      <c r="C77" s="6">
        <v>81121</v>
      </c>
      <c r="D77" s="6" t="s">
        <v>20</v>
      </c>
      <c r="E77" s="2" t="s">
        <v>121</v>
      </c>
      <c r="F77" s="2" t="s">
        <v>23</v>
      </c>
      <c r="G77" s="6" t="s">
        <v>23</v>
      </c>
      <c r="H77" s="6" t="s">
        <v>24</v>
      </c>
      <c r="I77" s="6" t="s">
        <v>122</v>
      </c>
      <c r="J77" s="6" t="s">
        <v>32</v>
      </c>
      <c r="K77" s="2">
        <v>1</v>
      </c>
      <c r="L77" s="2">
        <v>379</v>
      </c>
      <c r="M77" s="2">
        <v>305</v>
      </c>
      <c r="N77" s="2">
        <v>380</v>
      </c>
      <c r="O77" s="7">
        <v>0</v>
      </c>
      <c r="P77" s="10">
        <v>894.22</v>
      </c>
      <c r="Q77" s="10">
        <v>0</v>
      </c>
      <c r="R77" s="10">
        <v>260.04000000000002</v>
      </c>
      <c r="S77" s="10">
        <v>0</v>
      </c>
      <c r="T77" s="10">
        <f t="shared" si="4"/>
        <v>1154.26</v>
      </c>
      <c r="U77" s="10">
        <v>173.14</v>
      </c>
      <c r="V77" s="10">
        <f t="shared" si="5"/>
        <v>1327.4</v>
      </c>
      <c r="W77" s="10" t="s">
        <v>213</v>
      </c>
      <c r="X77" s="2" t="s">
        <v>21</v>
      </c>
      <c r="Y77" s="2"/>
    </row>
    <row r="78" spans="1:25" x14ac:dyDescent="0.25">
      <c r="A78" s="1">
        <v>44484</v>
      </c>
      <c r="B78" s="6" t="s">
        <v>174</v>
      </c>
      <c r="C78" s="6" t="s">
        <v>184</v>
      </c>
      <c r="D78" s="6" t="s">
        <v>20</v>
      </c>
      <c r="E78" s="2" t="s">
        <v>175</v>
      </c>
      <c r="F78" s="2" t="s">
        <v>23</v>
      </c>
      <c r="G78" s="6" t="s">
        <v>23</v>
      </c>
      <c r="H78" s="6" t="s">
        <v>67</v>
      </c>
      <c r="I78" s="6" t="s">
        <v>176</v>
      </c>
      <c r="J78" s="6" t="s">
        <v>32</v>
      </c>
      <c r="K78" s="2">
        <v>1</v>
      </c>
      <c r="L78" s="2">
        <v>430</v>
      </c>
      <c r="M78" s="2">
        <v>391</v>
      </c>
      <c r="N78" s="2">
        <v>430</v>
      </c>
      <c r="O78" s="7">
        <v>0</v>
      </c>
      <c r="P78" s="10">
        <v>1043.78</v>
      </c>
      <c r="Q78" s="10">
        <v>0</v>
      </c>
      <c r="R78" s="10">
        <v>303.52999999999997</v>
      </c>
      <c r="S78" s="10">
        <v>0</v>
      </c>
      <c r="T78" s="10">
        <f t="shared" si="4"/>
        <v>1347.31</v>
      </c>
      <c r="U78" s="10">
        <v>202.1</v>
      </c>
      <c r="V78" s="10">
        <f t="shared" si="5"/>
        <v>1549.4099999999999</v>
      </c>
      <c r="W78" s="10" t="s">
        <v>213</v>
      </c>
      <c r="X78" s="2" t="s">
        <v>21</v>
      </c>
      <c r="Y78" s="2"/>
    </row>
  </sheetData>
  <sortState ref="A9:W69">
    <sortCondition ref="B9:B69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leann</cp:lastModifiedBy>
  <dcterms:created xsi:type="dcterms:W3CDTF">2021-10-15T13:44:47Z</dcterms:created>
  <dcterms:modified xsi:type="dcterms:W3CDTF">2021-10-20T10:16:19Z</dcterms:modified>
</cp:coreProperties>
</file>