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1" i="1" l="1"/>
  <c r="V11" i="1" s="1"/>
  <c r="T10" i="1"/>
  <c r="V10" i="1" s="1"/>
  <c r="T7" i="1"/>
  <c r="V7" i="1" s="1"/>
  <c r="T6" i="1"/>
  <c r="V6" i="1" s="1"/>
  <c r="T4" i="1"/>
  <c r="V4" i="1" s="1"/>
  <c r="T5" i="1"/>
  <c r="V5" i="1" s="1"/>
  <c r="T9" i="1"/>
  <c r="V9" i="1" s="1"/>
  <c r="T8" i="1"/>
  <c r="T12" i="1"/>
  <c r="T3" i="1"/>
  <c r="V3" i="1" s="1"/>
  <c r="T2" i="1" l="1"/>
  <c r="V2" i="1" s="1"/>
  <c r="V12" i="1"/>
  <c r="V8" i="1"/>
</calcChain>
</file>

<file path=xl/sharedStrings.xml><?xml version="1.0" encoding="utf-8"?>
<sst xmlns="http://schemas.openxmlformats.org/spreadsheetml/2006/main" count="135" uniqueCount="67">
  <si>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</si>
  <si>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</si>
  <si>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</si>
  <si>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</si>
  <si>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</si>
  <si>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</si>
  <si>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</si>
  <si>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</si>
  <si>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</si>
  <si>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</si>
  <si>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</si>
  <si>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</si>
  <si>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</si>
  <si>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</si>
  <si>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</si>
  <si>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</si>
  <si>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</si>
  <si>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</si>
  <si>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</si>
  <si>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</si>
  <si>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</si>
  <si>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</si>
  <si>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</si>
  <si>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</si>
  <si>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</si>
  <si>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2195001</t>
  </si>
  <si>
    <t>GABLER MEDICAL</t>
  </si>
  <si>
    <t>HTS WENTWORTH HOSPITAL</t>
  </si>
  <si>
    <t>CPT</t>
  </si>
  <si>
    <t>DBN</t>
  </si>
  <si>
    <t>JACOBS</t>
  </si>
  <si>
    <t>DOOR</t>
  </si>
  <si>
    <t>MOV001</t>
  </si>
  <si>
    <t>2241426</t>
  </si>
  <si>
    <t>GABLER MEDICAL DBN</t>
  </si>
  <si>
    <t xml:space="preserve">MOSVOLD </t>
  </si>
  <si>
    <t>INGWAVUMA</t>
  </si>
  <si>
    <t>2241428</t>
  </si>
  <si>
    <t>MURCHISON DISTRICT HOSPITAL</t>
  </si>
  <si>
    <t>PORT SHEPSTONE</t>
  </si>
  <si>
    <t>2241429</t>
  </si>
  <si>
    <t>CHARLES JOHNSON MEMORIAL HOSPITAL</t>
  </si>
  <si>
    <t>NQUTU</t>
  </si>
  <si>
    <t>2241430</t>
  </si>
  <si>
    <t>ESHOWE HOSPITAL</t>
  </si>
  <si>
    <t>ESHOWE</t>
  </si>
  <si>
    <t>2241431</t>
  </si>
  <si>
    <t>GREYTOWN HOSPITAL</t>
  </si>
  <si>
    <t>GREYTOWN</t>
  </si>
  <si>
    <t>2241432</t>
  </si>
  <si>
    <t>HLENGESIZWE CHC</t>
  </si>
  <si>
    <t>HAMMARSDALE</t>
  </si>
  <si>
    <t>2241427</t>
  </si>
  <si>
    <t>MSELENI HOSPITAL</t>
  </si>
  <si>
    <t>MBAZWANA</t>
  </si>
  <si>
    <t>1938183</t>
  </si>
  <si>
    <t>PRIONTEX CAPE TOWN</t>
  </si>
  <si>
    <t>PORT ELIZABERTH EYE</t>
  </si>
  <si>
    <t>PLZ</t>
  </si>
  <si>
    <t>MILL PARK</t>
  </si>
  <si>
    <t>2196788</t>
  </si>
  <si>
    <t>MOSVOLD HOSPITAL</t>
  </si>
  <si>
    <t>2228292</t>
  </si>
  <si>
    <t>IE GLOBAL</t>
  </si>
  <si>
    <t>MORNE WAREHOUSE</t>
  </si>
  <si>
    <t>LORRAINE</t>
  </si>
  <si>
    <t>INV280708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</si>
</sst>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G1" workbookViewId="0">
      <selection activeCell="W2" sqref="W2:W12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1.42578125" bestFit="1" customWidth="1"/>
    <col min="5" max="5" width="38" bestFit="1" customWidth="1"/>
    <col min="6" max="6" width="7" bestFit="1" customWidth="1"/>
    <col min="7" max="7" width="6.42578125" bestFit="1" customWidth="1"/>
    <col min="8" max="8" width="11.28515625" bestFit="1" customWidth="1"/>
    <col min="9" max="9" width="16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44893</v>
      </c>
      <c r="B2" s="4" t="s">
        <v>55</v>
      </c>
      <c r="C2" s="4"/>
      <c r="D2" s="4" t="s">
        <v>56</v>
      </c>
      <c r="E2" s="4" t="s">
        <v>57</v>
      </c>
      <c r="F2" s="4" t="s">
        <v>28</v>
      </c>
      <c r="G2" s="4" t="s">
        <v>28</v>
      </c>
      <c r="H2" s="4" t="s">
        <v>58</v>
      </c>
      <c r="I2" s="4" t="s">
        <v>59</v>
      </c>
      <c r="J2" s="4" t="s">
        <v>31</v>
      </c>
      <c r="K2" s="4">
        <v>2</v>
      </c>
      <c r="L2" s="4">
        <v>58</v>
      </c>
      <c r="M2" s="4">
        <v>49.98</v>
      </c>
      <c r="N2" s="4">
        <v>58</v>
      </c>
      <c r="O2" s="5">
        <v>0</v>
      </c>
      <c r="P2" s="5">
        <v>130.34</v>
      </c>
      <c r="Q2" s="5">
        <v>0</v>
      </c>
      <c r="R2" s="5">
        <v>90.01</v>
      </c>
      <c r="S2" s="5">
        <v>0</v>
      </c>
      <c r="T2" s="5">
        <f t="shared" ref="T2:T12" si="0">SUM(O2:S2)</f>
        <v>220.35000000000002</v>
      </c>
      <c r="U2" s="5">
        <v>33.06</v>
      </c>
      <c r="V2" s="5">
        <f t="shared" ref="V2:V12" si="1">SUM(T2:U2)</f>
        <v>253.41000000000003</v>
      </c>
      <c r="W2" s="4" t="s">
        <v>66</v>
      </c>
      <c r="X2" s="4" t="s">
        <v>32</v>
      </c>
      <c r="Y2" s="4"/>
    </row>
    <row r="3" spans="1:25" x14ac:dyDescent="0.25">
      <c r="A3" s="3">
        <v>44890</v>
      </c>
      <c r="B3" s="4" t="s">
        <v>25</v>
      </c>
      <c r="C3" s="4"/>
      <c r="D3" s="4" t="s">
        <v>26</v>
      </c>
      <c r="E3" s="4" t="s">
        <v>27</v>
      </c>
      <c r="F3" s="4" t="s">
        <v>28</v>
      </c>
      <c r="G3" s="4" t="s">
        <v>28</v>
      </c>
      <c r="H3" s="4" t="s">
        <v>29</v>
      </c>
      <c r="I3" s="4" t="s">
        <v>30</v>
      </c>
      <c r="J3" s="4" t="s">
        <v>31</v>
      </c>
      <c r="K3" s="4">
        <v>12</v>
      </c>
      <c r="L3" s="4">
        <v>972</v>
      </c>
      <c r="M3" s="4">
        <v>1911.29</v>
      </c>
      <c r="N3" s="4">
        <v>1912</v>
      </c>
      <c r="O3" s="5">
        <v>0</v>
      </c>
      <c r="P3" s="5">
        <v>4511.4799999999996</v>
      </c>
      <c r="Q3" s="5">
        <v>0</v>
      </c>
      <c r="R3" s="5">
        <v>3115.63</v>
      </c>
      <c r="S3" s="5">
        <v>0</v>
      </c>
      <c r="T3" s="5">
        <f t="shared" si="0"/>
        <v>7627.11</v>
      </c>
      <c r="U3" s="5">
        <v>1144.07</v>
      </c>
      <c r="V3" s="5">
        <f t="shared" si="1"/>
        <v>8771.18</v>
      </c>
      <c r="W3" s="4" t="s">
        <v>66</v>
      </c>
      <c r="X3" s="4" t="s">
        <v>32</v>
      </c>
      <c r="Y3" s="4"/>
    </row>
    <row r="4" spans="1:25" x14ac:dyDescent="0.25">
      <c r="A4" s="3">
        <v>44894</v>
      </c>
      <c r="B4" s="4" t="s">
        <v>60</v>
      </c>
      <c r="C4" s="4"/>
      <c r="D4" s="4" t="s">
        <v>34</v>
      </c>
      <c r="E4" s="4" t="s">
        <v>61</v>
      </c>
      <c r="F4" s="4" t="s">
        <v>29</v>
      </c>
      <c r="G4" s="4" t="s">
        <v>29</v>
      </c>
      <c r="H4" s="4" t="s">
        <v>29</v>
      </c>
      <c r="I4" s="4" t="s">
        <v>36</v>
      </c>
      <c r="J4" s="4" t="s">
        <v>31</v>
      </c>
      <c r="K4" s="4">
        <v>3</v>
      </c>
      <c r="L4" s="4">
        <v>231</v>
      </c>
      <c r="M4" s="4">
        <v>159.41</v>
      </c>
      <c r="N4" s="4">
        <v>231</v>
      </c>
      <c r="O4" s="5">
        <v>0</v>
      </c>
      <c r="P4" s="5">
        <v>259.55</v>
      </c>
      <c r="Q4" s="5">
        <v>0</v>
      </c>
      <c r="R4" s="5">
        <v>650.61</v>
      </c>
      <c r="S4" s="5">
        <v>682.54</v>
      </c>
      <c r="T4" s="5">
        <f t="shared" si="0"/>
        <v>1592.7</v>
      </c>
      <c r="U4" s="5">
        <v>238.9</v>
      </c>
      <c r="V4" s="5">
        <f t="shared" si="1"/>
        <v>1831.6000000000001</v>
      </c>
      <c r="W4" s="4" t="s">
        <v>66</v>
      </c>
      <c r="X4" s="4" t="s">
        <v>32</v>
      </c>
      <c r="Y4" s="4"/>
    </row>
    <row r="5" spans="1:25" x14ac:dyDescent="0.25">
      <c r="A5" s="3">
        <v>44894</v>
      </c>
      <c r="B5" s="4" t="s">
        <v>62</v>
      </c>
      <c r="C5" s="4"/>
      <c r="D5" s="4" t="s">
        <v>63</v>
      </c>
      <c r="E5" s="4" t="s">
        <v>64</v>
      </c>
      <c r="F5" s="4" t="s">
        <v>28</v>
      </c>
      <c r="G5" s="4" t="s">
        <v>28</v>
      </c>
      <c r="H5" s="4" t="s">
        <v>58</v>
      </c>
      <c r="I5" s="4" t="s">
        <v>65</v>
      </c>
      <c r="J5" s="4" t="s">
        <v>31</v>
      </c>
      <c r="K5" s="4">
        <v>19</v>
      </c>
      <c r="L5" s="4">
        <v>309</v>
      </c>
      <c r="M5" s="4">
        <v>184.12</v>
      </c>
      <c r="N5" s="4">
        <v>309</v>
      </c>
      <c r="O5" s="5">
        <v>0</v>
      </c>
      <c r="P5" s="5">
        <v>694.38</v>
      </c>
      <c r="Q5" s="5">
        <v>0</v>
      </c>
      <c r="R5" s="5">
        <v>479.54</v>
      </c>
      <c r="S5" s="5">
        <v>0</v>
      </c>
      <c r="T5" s="5">
        <f t="shared" si="0"/>
        <v>1173.92</v>
      </c>
      <c r="U5" s="5">
        <v>176.09</v>
      </c>
      <c r="V5" s="5">
        <f t="shared" si="1"/>
        <v>1350.01</v>
      </c>
      <c r="W5" s="4" t="s">
        <v>66</v>
      </c>
      <c r="X5" s="4" t="s">
        <v>32</v>
      </c>
      <c r="Y5" s="4"/>
    </row>
    <row r="6" spans="1:25" x14ac:dyDescent="0.25">
      <c r="A6" s="3">
        <v>44893</v>
      </c>
      <c r="B6" s="4" t="s">
        <v>33</v>
      </c>
      <c r="C6" s="4"/>
      <c r="D6" s="4" t="s">
        <v>34</v>
      </c>
      <c r="E6" s="4" t="s">
        <v>35</v>
      </c>
      <c r="F6" s="4" t="s">
        <v>29</v>
      </c>
      <c r="G6" s="4" t="s">
        <v>29</v>
      </c>
      <c r="H6" s="4" t="s">
        <v>29</v>
      </c>
      <c r="I6" s="4" t="s">
        <v>36</v>
      </c>
      <c r="J6" s="4" t="s">
        <v>31</v>
      </c>
      <c r="K6" s="4">
        <v>3</v>
      </c>
      <c r="L6" s="4">
        <v>231</v>
      </c>
      <c r="M6" s="4">
        <v>147.6</v>
      </c>
      <c r="N6" s="4">
        <v>231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f t="shared" si="0"/>
        <v>0</v>
      </c>
      <c r="U6" s="5">
        <v>0</v>
      </c>
      <c r="V6" s="5">
        <f t="shared" si="1"/>
        <v>0</v>
      </c>
      <c r="W6" s="4" t="s">
        <v>66</v>
      </c>
      <c r="X6" s="4" t="s">
        <v>32</v>
      </c>
      <c r="Y6" s="4"/>
    </row>
    <row r="7" spans="1:25" x14ac:dyDescent="0.25">
      <c r="A7" s="3">
        <v>44893</v>
      </c>
      <c r="B7" s="4" t="s">
        <v>52</v>
      </c>
      <c r="C7" s="4"/>
      <c r="D7" s="4" t="s">
        <v>34</v>
      </c>
      <c r="E7" s="4" t="s">
        <v>53</v>
      </c>
      <c r="F7" s="4" t="s">
        <v>29</v>
      </c>
      <c r="G7" s="4" t="s">
        <v>29</v>
      </c>
      <c r="H7" s="4" t="s">
        <v>29</v>
      </c>
      <c r="I7" s="4" t="s">
        <v>54</v>
      </c>
      <c r="J7" s="4" t="s">
        <v>31</v>
      </c>
      <c r="K7" s="4">
        <v>3</v>
      </c>
      <c r="L7" s="4">
        <v>231</v>
      </c>
      <c r="M7" s="4">
        <v>159.41</v>
      </c>
      <c r="N7" s="4">
        <v>231</v>
      </c>
      <c r="O7" s="5">
        <v>0</v>
      </c>
      <c r="P7" s="5">
        <v>259.55</v>
      </c>
      <c r="Q7" s="5">
        <v>0</v>
      </c>
      <c r="R7" s="5">
        <v>650.61</v>
      </c>
      <c r="S7" s="5">
        <v>682.54</v>
      </c>
      <c r="T7" s="5">
        <f t="shared" si="0"/>
        <v>1592.7</v>
      </c>
      <c r="U7" s="5">
        <v>238.9</v>
      </c>
      <c r="V7" s="5">
        <f t="shared" si="1"/>
        <v>1831.6000000000001</v>
      </c>
      <c r="W7" s="4" t="s">
        <v>66</v>
      </c>
      <c r="X7" s="4" t="s">
        <v>32</v>
      </c>
      <c r="Y7" s="4"/>
    </row>
    <row r="8" spans="1:25" x14ac:dyDescent="0.25">
      <c r="A8" s="3">
        <v>44893</v>
      </c>
      <c r="B8" s="4" t="s">
        <v>37</v>
      </c>
      <c r="C8" s="4"/>
      <c r="D8" s="4" t="s">
        <v>34</v>
      </c>
      <c r="E8" s="4" t="s">
        <v>38</v>
      </c>
      <c r="F8" s="4" t="s">
        <v>29</v>
      </c>
      <c r="G8" s="4" t="s">
        <v>29</v>
      </c>
      <c r="H8" s="4" t="s">
        <v>29</v>
      </c>
      <c r="I8" s="4" t="s">
        <v>39</v>
      </c>
      <c r="J8" s="4" t="s">
        <v>31</v>
      </c>
      <c r="K8" s="4">
        <v>1</v>
      </c>
      <c r="L8" s="4">
        <v>77</v>
      </c>
      <c r="M8" s="4">
        <v>39.36</v>
      </c>
      <c r="N8" s="4">
        <v>77</v>
      </c>
      <c r="O8" s="5">
        <v>0</v>
      </c>
      <c r="P8" s="5">
        <v>86.52</v>
      </c>
      <c r="Q8" s="5">
        <v>0</v>
      </c>
      <c r="R8" s="5">
        <v>168.26</v>
      </c>
      <c r="S8" s="5">
        <v>157.12</v>
      </c>
      <c r="T8" s="5">
        <f t="shared" si="0"/>
        <v>411.9</v>
      </c>
      <c r="U8" s="5">
        <v>61.79</v>
      </c>
      <c r="V8" s="5">
        <f t="shared" si="1"/>
        <v>473.69</v>
      </c>
      <c r="W8" s="4" t="s">
        <v>66</v>
      </c>
      <c r="X8" s="4" t="s">
        <v>32</v>
      </c>
      <c r="Y8" s="4"/>
    </row>
    <row r="9" spans="1:25" x14ac:dyDescent="0.25">
      <c r="A9" s="3">
        <v>44893</v>
      </c>
      <c r="B9" s="4" t="s">
        <v>40</v>
      </c>
      <c r="C9" s="4"/>
      <c r="D9" s="4" t="s">
        <v>34</v>
      </c>
      <c r="E9" s="4" t="s">
        <v>41</v>
      </c>
      <c r="F9" s="4" t="s">
        <v>29</v>
      </c>
      <c r="G9" s="4" t="s">
        <v>29</v>
      </c>
      <c r="H9" s="4" t="s">
        <v>29</v>
      </c>
      <c r="I9" s="4" t="s">
        <v>42</v>
      </c>
      <c r="J9" s="4" t="s">
        <v>31</v>
      </c>
      <c r="K9" s="4">
        <v>8</v>
      </c>
      <c r="L9" s="4">
        <v>616</v>
      </c>
      <c r="M9" s="4">
        <v>314.88</v>
      </c>
      <c r="N9" s="4">
        <v>616</v>
      </c>
      <c r="O9" s="5">
        <v>0</v>
      </c>
      <c r="P9" s="5">
        <v>692.14</v>
      </c>
      <c r="Q9" s="5">
        <v>0</v>
      </c>
      <c r="R9" s="5">
        <v>1606.59</v>
      </c>
      <c r="S9" s="5">
        <v>1634.23</v>
      </c>
      <c r="T9" s="5">
        <f t="shared" si="0"/>
        <v>3932.96</v>
      </c>
      <c r="U9" s="5">
        <v>589.95000000000005</v>
      </c>
      <c r="V9" s="5">
        <f t="shared" si="1"/>
        <v>4522.91</v>
      </c>
      <c r="W9" s="4" t="s">
        <v>66</v>
      </c>
      <c r="X9" s="4" t="s">
        <v>32</v>
      </c>
      <c r="Y9" s="4"/>
    </row>
    <row r="10" spans="1:25" x14ac:dyDescent="0.25">
      <c r="A10" s="3">
        <v>44893</v>
      </c>
      <c r="B10" s="4" t="s">
        <v>43</v>
      </c>
      <c r="C10" s="4"/>
      <c r="D10" s="4" t="s">
        <v>34</v>
      </c>
      <c r="E10" s="4" t="s">
        <v>44</v>
      </c>
      <c r="F10" s="4" t="s">
        <v>29</v>
      </c>
      <c r="G10" s="4" t="s">
        <v>29</v>
      </c>
      <c r="H10" s="4" t="s">
        <v>29</v>
      </c>
      <c r="I10" s="4" t="s">
        <v>45</v>
      </c>
      <c r="J10" s="4" t="s">
        <v>31</v>
      </c>
      <c r="K10" s="4">
        <v>1</v>
      </c>
      <c r="L10" s="4">
        <v>77</v>
      </c>
      <c r="M10" s="4">
        <v>118.27</v>
      </c>
      <c r="N10" s="4">
        <v>119</v>
      </c>
      <c r="O10" s="5">
        <v>0</v>
      </c>
      <c r="P10" s="5">
        <v>133.71</v>
      </c>
      <c r="Q10" s="5">
        <v>0</v>
      </c>
      <c r="R10" s="5">
        <v>372.51</v>
      </c>
      <c r="S10" s="5">
        <v>405.69</v>
      </c>
      <c r="T10" s="5">
        <f t="shared" si="0"/>
        <v>911.91000000000008</v>
      </c>
      <c r="U10" s="5">
        <v>136.79</v>
      </c>
      <c r="V10" s="5">
        <f t="shared" si="1"/>
        <v>1048.7</v>
      </c>
      <c r="W10" s="4" t="s">
        <v>66</v>
      </c>
      <c r="X10" s="4" t="s">
        <v>32</v>
      </c>
      <c r="Y10" s="4"/>
    </row>
    <row r="11" spans="1:25" x14ac:dyDescent="0.25">
      <c r="A11" s="3">
        <v>44893</v>
      </c>
      <c r="B11" s="4" t="s">
        <v>46</v>
      </c>
      <c r="C11" s="4"/>
      <c r="D11" s="4" t="s">
        <v>34</v>
      </c>
      <c r="E11" s="4" t="s">
        <v>47</v>
      </c>
      <c r="F11" s="4" t="s">
        <v>29</v>
      </c>
      <c r="G11" s="4" t="s">
        <v>29</v>
      </c>
      <c r="H11" s="4" t="s">
        <v>29</v>
      </c>
      <c r="I11" s="4" t="s">
        <v>48</v>
      </c>
      <c r="J11" s="4" t="s">
        <v>31</v>
      </c>
      <c r="K11" s="4">
        <v>1</v>
      </c>
      <c r="L11" s="4">
        <v>77</v>
      </c>
      <c r="M11" s="4">
        <v>118.27</v>
      </c>
      <c r="N11" s="4">
        <v>119</v>
      </c>
      <c r="O11" s="5">
        <v>0</v>
      </c>
      <c r="P11" s="5">
        <v>133.71</v>
      </c>
      <c r="Q11" s="5">
        <v>0</v>
      </c>
      <c r="R11" s="5">
        <v>372.51</v>
      </c>
      <c r="S11" s="5">
        <v>405.69</v>
      </c>
      <c r="T11" s="5">
        <f t="shared" si="0"/>
        <v>911.91000000000008</v>
      </c>
      <c r="U11" s="5">
        <v>136.79</v>
      </c>
      <c r="V11" s="5">
        <f t="shared" si="1"/>
        <v>1048.7</v>
      </c>
      <c r="W11" s="4" t="s">
        <v>66</v>
      </c>
      <c r="X11" s="4" t="s">
        <v>32</v>
      </c>
      <c r="Y11" s="4"/>
    </row>
    <row r="12" spans="1:25" x14ac:dyDescent="0.25">
      <c r="A12" s="3">
        <v>44893</v>
      </c>
      <c r="B12" s="4" t="s">
        <v>49</v>
      </c>
      <c r="C12" s="4"/>
      <c r="D12" s="4" t="s">
        <v>34</v>
      </c>
      <c r="E12" s="4" t="s">
        <v>50</v>
      </c>
      <c r="F12" s="4" t="s">
        <v>29</v>
      </c>
      <c r="G12" s="4" t="s">
        <v>29</v>
      </c>
      <c r="H12" s="4" t="s">
        <v>29</v>
      </c>
      <c r="I12" s="4" t="s">
        <v>51</v>
      </c>
      <c r="J12" s="4" t="s">
        <v>31</v>
      </c>
      <c r="K12" s="4">
        <v>1</v>
      </c>
      <c r="L12" s="4">
        <v>77</v>
      </c>
      <c r="M12" s="4">
        <v>118.27</v>
      </c>
      <c r="N12" s="4">
        <v>119</v>
      </c>
      <c r="O12" s="5">
        <v>0</v>
      </c>
      <c r="P12" s="5">
        <v>133.71</v>
      </c>
      <c r="Q12" s="5">
        <v>0</v>
      </c>
      <c r="R12" s="5">
        <v>236.7</v>
      </c>
      <c r="S12" s="5">
        <v>209.03</v>
      </c>
      <c r="T12" s="5">
        <f t="shared" si="0"/>
        <v>579.43999999999994</v>
      </c>
      <c r="U12" s="5">
        <v>86.92</v>
      </c>
      <c r="V12" s="5">
        <f t="shared" si="1"/>
        <v>666.3599999999999</v>
      </c>
      <c r="W12" s="4" t="s">
        <v>66</v>
      </c>
      <c r="X12" s="4" t="s">
        <v>32</v>
      </c>
      <c r="Y12" s="4"/>
    </row>
  </sheetData>
  <sortState ref="A2:Y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2022-12-05T06:50:57Z</dcterms:created>
  <dcterms:modified xsi:type="dcterms:W3CDTF">2022-12-06T13:35:58Z</dcterms:modified>
</cp:coreProperties>
</file>