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60" windowWidth="19635" windowHeight="79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5" i="1" l="1"/>
  <c r="V5" i="1" s="1"/>
  <c r="T6" i="1"/>
  <c r="V6" i="1" s="1"/>
  <c r="T3" i="1"/>
  <c r="V3" i="1" s="1"/>
  <c r="T7" i="1"/>
  <c r="V7" i="1" s="1"/>
  <c r="T2" i="1"/>
  <c r="V2" i="1" s="1"/>
  <c r="T4" i="1"/>
  <c r="V4" i="1" s="1"/>
  <c r="T8" i="1"/>
  <c r="V8" i="1" s="1"/>
</calcChain>
</file>

<file path=xl/sharedStrings.xml><?xml version="1.0" encoding="utf-8"?>
<sst xmlns="http://schemas.openxmlformats.org/spreadsheetml/2006/main" count="102" uniqueCount="62">
  <si>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</si>
  <si>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</si>
  <si>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</si>
  <si>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</si>
  <si>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</si>
  <si>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</si>
  <si>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</si>
  <si>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</si>
  <si>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</si>
  <si>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</si>
  <si>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</si>
  <si>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</si>
  <si>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</si>
  <si>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</si>
  <si>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</si>
  <si>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</si>
  <si>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</si>
  <si>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</si>
  <si>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</si>
  <si>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</si>
  <si>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</si>
  <si>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</si>
  <si>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</si>
  <si>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</si>
  <si>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</si>
  <si>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</si>
  <si>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</si>
  <si>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CPT</t>
  </si>
  <si>
    <t>GRJ</t>
  </si>
  <si>
    <t>-</t>
  </si>
  <si>
    <t>PTA</t>
  </si>
  <si>
    <t>PRETORIA</t>
  </si>
  <si>
    <t>2389855</t>
  </si>
  <si>
    <t>INDUSTRIAL MESH</t>
  </si>
  <si>
    <t>SIYAPHAMBILI SHEET METAL</t>
  </si>
  <si>
    <t>EPPING</t>
  </si>
  <si>
    <t>BTG003</t>
  </si>
  <si>
    <t>2383358</t>
  </si>
  <si>
    <t>JNB94763</t>
  </si>
  <si>
    <t>INSTANT FLOORING</t>
  </si>
  <si>
    <t>EMIT CAPE TOWN</t>
  </si>
  <si>
    <t>CAPE TOWN DEPOT</t>
  </si>
  <si>
    <t>2383359</t>
  </si>
  <si>
    <t>JNB94776</t>
  </si>
  <si>
    <t>AUTOMATIC MASS PRODUCTION</t>
  </si>
  <si>
    <t>CRAZY BOLTS – CAPE TOWN</t>
  </si>
  <si>
    <t>MITCHELLS PLAIN</t>
  </si>
  <si>
    <t>2234653</t>
  </si>
  <si>
    <t>INV37459</t>
  </si>
  <si>
    <t>CRAZY BOLTS AND NUTS</t>
  </si>
  <si>
    <t>MACEDON TRADING B/C</t>
  </si>
  <si>
    <t>2385728</t>
  </si>
  <si>
    <t>JOSEPH - JNB94790</t>
  </si>
  <si>
    <t>CBC FASTENERS PTY LTD</t>
  </si>
  <si>
    <t>2210761</t>
  </si>
  <si>
    <t>JOSEPH</t>
  </si>
  <si>
    <t>LAMIESH</t>
  </si>
  <si>
    <t>LUBBE SWEISHWERKKE</t>
  </si>
  <si>
    <t>OUDTSHOORN</t>
  </si>
  <si>
    <t>2332529</t>
  </si>
  <si>
    <t>SIYAPHAMBILI METAL WORKS</t>
  </si>
  <si>
    <t>INV293494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</si>
</sst>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workbookViewId="0">
      <selection activeCell="E6" sqref="E6"/>
    </sheetView>
  </sheetViews>
  <sheetFormatPr defaultRowHeight="15" x14ac:dyDescent="0.25"/>
  <cols>
    <col min="1" max="1" width="13.7109375" bestFit="1" customWidth="1"/>
    <col min="2" max="2" width="8" bestFit="1" customWidth="1"/>
    <col min="3" max="3" width="17.7109375" bestFit="1" customWidth="1"/>
    <col min="4" max="4" width="30.140625" bestFit="1" customWidth="1"/>
    <col min="5" max="5" width="26" bestFit="1" customWidth="1"/>
    <col min="6" max="6" width="7" bestFit="1" customWidth="1"/>
    <col min="7" max="7" width="6.42578125" bestFit="1" customWidth="1"/>
    <col min="8" max="8" width="11.28515625" bestFit="1" customWidth="1"/>
    <col min="9" max="9" width="18.28515625" bestFit="1" customWidth="1"/>
    <col min="10" max="10" width="7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bestFit="1" customWidth="1"/>
    <col min="15" max="15" width="9.85546875" style="8" bestFit="1" customWidth="1"/>
    <col min="16" max="16" width="14.5703125" style="8" bestFit="1" customWidth="1"/>
    <col min="17" max="17" width="9.5703125" style="8" bestFit="1" customWidth="1"/>
    <col min="18" max="18" width="7" style="8" bestFit="1" customWidth="1"/>
    <col min="19" max="19" width="12" style="8" bestFit="1" customWidth="1"/>
    <col min="20" max="20" width="8.7109375" style="8" bestFit="1" customWidth="1"/>
    <col min="21" max="21" width="6.5703125" style="8" bestFit="1" customWidth="1"/>
    <col min="22" max="22" width="7.5703125" style="8" bestFit="1" customWidth="1"/>
    <col min="23" max="23" width="10" bestFit="1" customWidth="1"/>
    <col min="24" max="24" width="15.28515625" style="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45198</v>
      </c>
      <c r="B2" s="2" t="s">
        <v>54</v>
      </c>
      <c r="C2" s="2" t="s">
        <v>55</v>
      </c>
      <c r="D2" s="2" t="s">
        <v>56</v>
      </c>
      <c r="E2" s="2" t="s">
        <v>57</v>
      </c>
      <c r="F2" s="2" t="s">
        <v>25</v>
      </c>
      <c r="G2" s="2" t="s">
        <v>25</v>
      </c>
      <c r="H2" s="2" t="s">
        <v>28</v>
      </c>
      <c r="I2" s="2" t="s">
        <v>58</v>
      </c>
      <c r="J2" s="2" t="s">
        <v>26</v>
      </c>
      <c r="K2" s="2">
        <v>1</v>
      </c>
      <c r="L2" s="2">
        <v>11</v>
      </c>
      <c r="M2" s="2">
        <v>28.12</v>
      </c>
      <c r="N2" s="2">
        <v>29</v>
      </c>
      <c r="O2" s="7">
        <v>0</v>
      </c>
      <c r="P2" s="7">
        <v>104.82</v>
      </c>
      <c r="Q2" s="7">
        <v>11.02</v>
      </c>
      <c r="R2" s="7">
        <v>158.49</v>
      </c>
      <c r="S2" s="7">
        <v>163.31</v>
      </c>
      <c r="T2" s="7">
        <f>SUM(O2:S2)</f>
        <v>437.64</v>
      </c>
      <c r="U2" s="7">
        <v>65.650000000000006</v>
      </c>
      <c r="V2" s="7">
        <f>SUM(T2:U2)</f>
        <v>503.28999999999996</v>
      </c>
      <c r="W2" s="2" t="s">
        <v>61</v>
      </c>
      <c r="X2" s="4" t="s">
        <v>36</v>
      </c>
      <c r="Y2" s="2"/>
    </row>
    <row r="3" spans="1:25" x14ac:dyDescent="0.25">
      <c r="A3" s="3">
        <v>45195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27</v>
      </c>
      <c r="G3" s="2" t="s">
        <v>27</v>
      </c>
      <c r="H3" s="2" t="s">
        <v>30</v>
      </c>
      <c r="I3" s="2" t="s">
        <v>31</v>
      </c>
      <c r="J3" s="2" t="s">
        <v>26</v>
      </c>
      <c r="K3" s="2">
        <v>3</v>
      </c>
      <c r="L3" s="2">
        <v>92.4</v>
      </c>
      <c r="M3" s="2">
        <v>23.95</v>
      </c>
      <c r="N3" s="2">
        <v>93</v>
      </c>
      <c r="O3" s="7">
        <v>0</v>
      </c>
      <c r="P3" s="7">
        <v>198.15</v>
      </c>
      <c r="Q3" s="7">
        <v>11.02</v>
      </c>
      <c r="R3" s="7">
        <v>117.12</v>
      </c>
      <c r="S3" s="7">
        <v>0</v>
      </c>
      <c r="T3" s="7">
        <f>SUM(O3:S3)</f>
        <v>326.29000000000002</v>
      </c>
      <c r="U3" s="7">
        <v>48.94</v>
      </c>
      <c r="V3" s="7">
        <f>SUM(T3:U3)</f>
        <v>375.23</v>
      </c>
      <c r="W3" s="2" t="s">
        <v>61</v>
      </c>
      <c r="X3" s="4" t="s">
        <v>36</v>
      </c>
      <c r="Y3" s="2"/>
    </row>
    <row r="4" spans="1:25" x14ac:dyDescent="0.25">
      <c r="A4" s="3">
        <v>45198</v>
      </c>
      <c r="B4" s="2" t="s">
        <v>59</v>
      </c>
      <c r="C4" s="2" t="s">
        <v>55</v>
      </c>
      <c r="D4" s="2" t="s">
        <v>60</v>
      </c>
      <c r="E4" s="2" t="s">
        <v>57</v>
      </c>
      <c r="F4" s="2" t="s">
        <v>25</v>
      </c>
      <c r="G4" s="2" t="s">
        <v>25</v>
      </c>
      <c r="H4" s="2" t="s">
        <v>28</v>
      </c>
      <c r="I4" s="2" t="s">
        <v>58</v>
      </c>
      <c r="J4" s="2" t="s">
        <v>26</v>
      </c>
      <c r="K4" s="2">
        <v>1</v>
      </c>
      <c r="L4" s="2">
        <v>1</v>
      </c>
      <c r="M4" s="2">
        <v>0</v>
      </c>
      <c r="N4" s="2">
        <v>1</v>
      </c>
      <c r="O4" s="7">
        <v>0</v>
      </c>
      <c r="P4" s="7">
        <v>130.13999999999999</v>
      </c>
      <c r="Q4" s="7">
        <v>11.02</v>
      </c>
      <c r="R4" s="7">
        <v>180.69</v>
      </c>
      <c r="S4" s="7">
        <v>175.56</v>
      </c>
      <c r="T4" s="7">
        <f>SUM(O4:S4)</f>
        <v>497.41</v>
      </c>
      <c r="U4" s="7">
        <v>74.61</v>
      </c>
      <c r="V4" s="7">
        <f>SUM(T4:U4)</f>
        <v>572.02</v>
      </c>
      <c r="W4" s="2" t="s">
        <v>61</v>
      </c>
      <c r="X4" s="4" t="s">
        <v>36</v>
      </c>
      <c r="Y4" s="2"/>
    </row>
    <row r="5" spans="1:25" x14ac:dyDescent="0.25">
      <c r="A5" s="3">
        <v>45195</v>
      </c>
      <c r="B5" s="2" t="s">
        <v>37</v>
      </c>
      <c r="C5" s="2" t="s">
        <v>38</v>
      </c>
      <c r="D5" s="2" t="s">
        <v>39</v>
      </c>
      <c r="E5" s="2" t="s">
        <v>40</v>
      </c>
      <c r="F5" s="2" t="s">
        <v>25</v>
      </c>
      <c r="G5" s="2" t="s">
        <v>25</v>
      </c>
      <c r="H5" s="2" t="s">
        <v>27</v>
      </c>
      <c r="I5" s="2" t="s">
        <v>41</v>
      </c>
      <c r="J5" s="2" t="s">
        <v>26</v>
      </c>
      <c r="K5" s="2">
        <v>12</v>
      </c>
      <c r="L5" s="2">
        <v>132</v>
      </c>
      <c r="M5" s="2">
        <v>18.899999999999999</v>
      </c>
      <c r="N5" s="2">
        <v>132</v>
      </c>
      <c r="O5" s="7">
        <v>0</v>
      </c>
      <c r="P5" s="7">
        <v>243.46</v>
      </c>
      <c r="Q5" s="7">
        <v>11.02</v>
      </c>
      <c r="R5" s="7">
        <v>143.91</v>
      </c>
      <c r="S5" s="7">
        <v>0</v>
      </c>
      <c r="T5" s="7">
        <f>SUM(O5:S5)</f>
        <v>398.39</v>
      </c>
      <c r="U5" s="7">
        <v>59.76</v>
      </c>
      <c r="V5" s="7">
        <f>SUM(T5:U5)</f>
        <v>458.15</v>
      </c>
      <c r="W5" s="2" t="s">
        <v>61</v>
      </c>
      <c r="X5" s="4" t="s">
        <v>36</v>
      </c>
      <c r="Y5" s="2"/>
    </row>
    <row r="6" spans="1:25" x14ac:dyDescent="0.25">
      <c r="A6" s="3">
        <v>45195</v>
      </c>
      <c r="B6" s="2" t="s">
        <v>42</v>
      </c>
      <c r="C6" s="2" t="s">
        <v>43</v>
      </c>
      <c r="D6" s="2" t="s">
        <v>44</v>
      </c>
      <c r="E6" s="2" t="s">
        <v>45</v>
      </c>
      <c r="F6" s="2" t="s">
        <v>25</v>
      </c>
      <c r="G6" s="2" t="s">
        <v>25</v>
      </c>
      <c r="H6" s="2" t="s">
        <v>27</v>
      </c>
      <c r="I6" s="2" t="s">
        <v>46</v>
      </c>
      <c r="J6" s="2" t="s">
        <v>26</v>
      </c>
      <c r="K6" s="2">
        <v>4</v>
      </c>
      <c r="L6" s="2">
        <v>100</v>
      </c>
      <c r="M6" s="2">
        <v>33.75</v>
      </c>
      <c r="N6" s="2">
        <v>100</v>
      </c>
      <c r="O6" s="7">
        <v>0</v>
      </c>
      <c r="P6" s="7">
        <v>184.44</v>
      </c>
      <c r="Q6" s="7">
        <v>11.02</v>
      </c>
      <c r="R6" s="7">
        <v>109.02</v>
      </c>
      <c r="S6" s="7">
        <v>0</v>
      </c>
      <c r="T6" s="7">
        <f>SUM(O6:S6)</f>
        <v>304.48</v>
      </c>
      <c r="U6" s="7">
        <v>45.68</v>
      </c>
      <c r="V6" s="7">
        <f>SUM(T6:U6)</f>
        <v>350.16</v>
      </c>
      <c r="W6" s="2" t="s">
        <v>61</v>
      </c>
      <c r="X6" s="4" t="s">
        <v>36</v>
      </c>
      <c r="Y6" s="2"/>
    </row>
    <row r="7" spans="1:25" x14ac:dyDescent="0.25">
      <c r="A7" s="3">
        <v>45196</v>
      </c>
      <c r="B7" s="2" t="s">
        <v>51</v>
      </c>
      <c r="C7" s="2" t="s">
        <v>52</v>
      </c>
      <c r="D7" s="2" t="s">
        <v>53</v>
      </c>
      <c r="E7" s="2" t="s">
        <v>40</v>
      </c>
      <c r="F7" s="2" t="s">
        <v>25</v>
      </c>
      <c r="G7" s="2" t="s">
        <v>25</v>
      </c>
      <c r="H7" s="2" t="s">
        <v>27</v>
      </c>
      <c r="I7" s="2" t="s">
        <v>35</v>
      </c>
      <c r="J7" s="2" t="s">
        <v>26</v>
      </c>
      <c r="K7" s="2">
        <v>1</v>
      </c>
      <c r="L7" s="2">
        <v>139</v>
      </c>
      <c r="M7" s="2">
        <v>56.16</v>
      </c>
      <c r="N7" s="2">
        <v>139</v>
      </c>
      <c r="O7" s="7">
        <v>0</v>
      </c>
      <c r="P7" s="7">
        <v>256.37</v>
      </c>
      <c r="Q7" s="7">
        <v>11.02</v>
      </c>
      <c r="R7" s="7">
        <v>151.54</v>
      </c>
      <c r="S7" s="7">
        <v>0</v>
      </c>
      <c r="T7" s="7">
        <f>SUM(O7:S7)</f>
        <v>418.92999999999995</v>
      </c>
      <c r="U7" s="7">
        <v>62.84</v>
      </c>
      <c r="V7" s="7">
        <f>SUM(T7:U7)</f>
        <v>481.77</v>
      </c>
      <c r="W7" s="2" t="s">
        <v>61</v>
      </c>
      <c r="X7" s="4" t="s">
        <v>36</v>
      </c>
      <c r="Y7" s="2"/>
    </row>
    <row r="8" spans="1:25" x14ac:dyDescent="0.25">
      <c r="A8" s="3">
        <v>45175</v>
      </c>
      <c r="B8" s="2" t="s">
        <v>32</v>
      </c>
      <c r="C8" s="2" t="s">
        <v>29</v>
      </c>
      <c r="D8" s="2" t="s">
        <v>33</v>
      </c>
      <c r="E8" s="2" t="s">
        <v>34</v>
      </c>
      <c r="F8" s="2" t="s">
        <v>25</v>
      </c>
      <c r="G8" s="2" t="s">
        <v>25</v>
      </c>
      <c r="H8" s="2" t="s">
        <v>27</v>
      </c>
      <c r="I8" s="2" t="s">
        <v>35</v>
      </c>
      <c r="J8" s="2" t="s">
        <v>26</v>
      </c>
      <c r="K8" s="2">
        <v>2</v>
      </c>
      <c r="L8" s="2">
        <v>21</v>
      </c>
      <c r="M8" s="2">
        <v>8.2799999999999994</v>
      </c>
      <c r="N8" s="2">
        <v>21</v>
      </c>
      <c r="O8" s="7">
        <v>0</v>
      </c>
      <c r="P8" s="7">
        <v>45.95</v>
      </c>
      <c r="Q8" s="7">
        <v>11.02</v>
      </c>
      <c r="R8" s="7">
        <v>27.16</v>
      </c>
      <c r="S8" s="7">
        <v>0</v>
      </c>
      <c r="T8" s="7">
        <f>SUM(O8:S8)</f>
        <v>84.13</v>
      </c>
      <c r="U8" s="7">
        <v>12.61</v>
      </c>
      <c r="V8" s="7">
        <f>SUM(T8:U8)</f>
        <v>96.74</v>
      </c>
      <c r="W8" s="2" t="s">
        <v>61</v>
      </c>
      <c r="X8" s="4" t="s">
        <v>36</v>
      </c>
      <c r="Y8" s="2"/>
    </row>
  </sheetData>
  <sortState ref="A2:Y8">
    <sortCondition ref="B2:B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2023-10-03T08:31:13Z</dcterms:created>
  <dcterms:modified xsi:type="dcterms:W3CDTF">2023-10-03T09:23:49Z</dcterms:modified>
</cp:coreProperties>
</file>