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Sheet1!$A$2:$X$25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T5" i="1"/>
  <c r="V5" i="1" s="1"/>
  <c r="T6" i="1"/>
  <c r="T7" i="1"/>
  <c r="V7" i="1" s="1"/>
  <c r="T8" i="1"/>
  <c r="T9" i="1"/>
  <c r="V9" i="1" s="1"/>
  <c r="T10" i="1"/>
  <c r="T11" i="1"/>
  <c r="V11" i="1" s="1"/>
  <c r="T12" i="1"/>
  <c r="T13" i="1"/>
  <c r="V13" i="1" s="1"/>
  <c r="T14" i="1"/>
  <c r="T15" i="1"/>
  <c r="V15" i="1" s="1"/>
  <c r="T16" i="1"/>
  <c r="T17" i="1"/>
  <c r="V17" i="1" s="1"/>
  <c r="T18" i="1"/>
  <c r="T19" i="1"/>
  <c r="V19" i="1" s="1"/>
  <c r="T20" i="1"/>
  <c r="T21" i="1"/>
  <c r="V21" i="1" s="1"/>
  <c r="T22" i="1"/>
  <c r="T23" i="1"/>
  <c r="V23" i="1" s="1"/>
  <c r="T24" i="1"/>
  <c r="T25" i="1"/>
  <c r="V25" i="1" s="1"/>
  <c r="T26" i="1"/>
  <c r="T27" i="1"/>
  <c r="V27" i="1" s="1"/>
  <c r="T28" i="1"/>
  <c r="T29" i="1"/>
  <c r="V29" i="1" s="1"/>
  <c r="T30" i="1"/>
  <c r="V4" i="1"/>
  <c r="V6" i="1"/>
  <c r="V8" i="1"/>
  <c r="V10" i="1"/>
  <c r="V12" i="1"/>
  <c r="V14" i="1"/>
  <c r="V16" i="1"/>
  <c r="V18" i="1"/>
  <c r="V20" i="1"/>
  <c r="V22" i="1"/>
  <c r="V24" i="1"/>
  <c r="V26" i="1"/>
  <c r="V28" i="1"/>
  <c r="V30" i="1"/>
  <c r="T2" i="1"/>
  <c r="V2" i="1" s="1"/>
</calcChain>
</file>

<file path=xl/sharedStrings.xml><?xml version="1.0" encoding="utf-8"?>
<sst xmlns="http://schemas.openxmlformats.org/spreadsheetml/2006/main" count="340" uniqueCount="125">
  <si>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</si>
  <si>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</si>
  <si>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</si>
  <si>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</si>
  <si>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</si>
  <si>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</si>
  <si>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</si>
  <si>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</si>
  <si>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</si>
  <si>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</si>
  <si>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</si>
  <si>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</si>
  <si>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</si>
  <si>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</si>
  <si>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</si>
  <si>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</si>
  <si>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</si>
  <si>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</si>
  <si>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</si>
  <si>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</si>
  <si>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</si>
  <si>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</si>
  <si>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</si>
  <si>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</si>
  <si>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</si>
  <si>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</si>
  <si>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</si>
  <si>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</si>
  <si>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</si>
  <si>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PTA</t>
  </si>
  <si>
    <t>BRYANSTON</t>
  </si>
  <si>
    <t>PRIONTEX</t>
  </si>
  <si>
    <t>PLZ</t>
  </si>
  <si>
    <t>LORRAINE</t>
  </si>
  <si>
    <t>GRJ</t>
  </si>
  <si>
    <t>GEORGE</t>
  </si>
  <si>
    <t>2263867</t>
  </si>
  <si>
    <t>LE CREUSET</t>
  </si>
  <si>
    <t>TFG APPARREL</t>
  </si>
  <si>
    <t>PAROW</t>
  </si>
  <si>
    <t>DAILY RENTAL</t>
  </si>
  <si>
    <t>MOV002</t>
  </si>
  <si>
    <t>1903012</t>
  </si>
  <si>
    <t xml:space="preserve">GEORGE SURGICAL </t>
  </si>
  <si>
    <t>LEC306361</t>
  </si>
  <si>
    <t xml:space="preserve">121909 - </t>
  </si>
  <si>
    <t>LE CREUSET CENTURION</t>
  </si>
  <si>
    <t>CENTURION</t>
  </si>
  <si>
    <t>LEC306362</t>
  </si>
  <si>
    <t xml:space="preserve">121886 - </t>
  </si>
  <si>
    <t>LE CREUSET BEDFORD</t>
  </si>
  <si>
    <t>BEDFORDVIEW</t>
  </si>
  <si>
    <t>LEC306363</t>
  </si>
  <si>
    <t xml:space="preserve">121984/122633 - </t>
  </si>
  <si>
    <t>LE CREUSET FOURWAYS MALL</t>
  </si>
  <si>
    <t>FOURWAYS</t>
  </si>
  <si>
    <t>LEC306364</t>
  </si>
  <si>
    <t xml:space="preserve">121971 - </t>
  </si>
  <si>
    <t>LE CREUSET ROSEBANK</t>
  </si>
  <si>
    <t>ROSEBANK</t>
  </si>
  <si>
    <t>LEC306365</t>
  </si>
  <si>
    <t xml:space="preserve">121887 - </t>
  </si>
  <si>
    <t>LE CREUSET NICOLWAY</t>
  </si>
  <si>
    <t>LEC306366</t>
  </si>
  <si>
    <t xml:space="preserve">121823 - </t>
  </si>
  <si>
    <t>LE CREUSET GATEWAY</t>
  </si>
  <si>
    <t>DURBAN</t>
  </si>
  <si>
    <t>LEC306367</t>
  </si>
  <si>
    <t xml:space="preserve">121905 - </t>
  </si>
  <si>
    <t>LE CREUSET CLEARWATER</t>
  </si>
  <si>
    <t>JOHANNESBURG NORTH</t>
  </si>
  <si>
    <t>LEC306368</t>
  </si>
  <si>
    <t xml:space="preserve">121824 - </t>
  </si>
  <si>
    <t>LE CREUSET MENLYN MAINE</t>
  </si>
  <si>
    <t>PRETORIA</t>
  </si>
  <si>
    <t>LEC306369</t>
  </si>
  <si>
    <t xml:space="preserve">121902 - </t>
  </si>
  <si>
    <t>LE CREUSET WOODLANDS</t>
  </si>
  <si>
    <t>LEC306370</t>
  </si>
  <si>
    <t xml:space="preserve">122830 - </t>
  </si>
  <si>
    <t>LE CREUSET BAYWEST</t>
  </si>
  <si>
    <t>WALMER CENTRAL</t>
  </si>
  <si>
    <t>LEC306371</t>
  </si>
  <si>
    <t xml:space="preserve">STOCK - </t>
  </si>
  <si>
    <t>LE CREUSET GARDEN ROUTE</t>
  </si>
  <si>
    <t>LEC306372</t>
  </si>
  <si>
    <t xml:space="preserve">122846/122825 - </t>
  </si>
  <si>
    <t>LE CREUSET WALMER PARK</t>
  </si>
  <si>
    <t>LEC306373</t>
  </si>
  <si>
    <t xml:space="preserve">SOZA480616 - </t>
  </si>
  <si>
    <t>METELERKAMPS</t>
  </si>
  <si>
    <t>KNYSNA</t>
  </si>
  <si>
    <t>LEC306374</t>
  </si>
  <si>
    <t xml:space="preserve">123676/123765 - </t>
  </si>
  <si>
    <t>LEC306375</t>
  </si>
  <si>
    <t xml:space="preserve">123698/123714 - </t>
  </si>
  <si>
    <t>LEC306376</t>
  </si>
  <si>
    <t xml:space="preserve">123766 - </t>
  </si>
  <si>
    <t>LEC306377</t>
  </si>
  <si>
    <t xml:space="preserve">124127 - </t>
  </si>
  <si>
    <t>LEC306378</t>
  </si>
  <si>
    <t xml:space="preserve">124213/124165 - </t>
  </si>
  <si>
    <t>LEC306379</t>
  </si>
  <si>
    <t xml:space="preserve">124218 - </t>
  </si>
  <si>
    <t>LEC306380</t>
  </si>
  <si>
    <t xml:space="preserve">124728/124744 - </t>
  </si>
  <si>
    <t>LEC306381</t>
  </si>
  <si>
    <t xml:space="preserve">124686/124742 - </t>
  </si>
  <si>
    <t>LEC306382</t>
  </si>
  <si>
    <t xml:space="preserve">124126/124138 - </t>
  </si>
  <si>
    <t>LE CREUSET TABLE BAY MALL</t>
  </si>
  <si>
    <t>TABLE VIEW</t>
  </si>
  <si>
    <t>LEC306383</t>
  </si>
  <si>
    <t>LEC306384</t>
  </si>
  <si>
    <t>LEC306385</t>
  </si>
  <si>
    <t>LEC306386</t>
  </si>
  <si>
    <t>LEC306387</t>
  </si>
  <si>
    <t>STOCK</t>
  </si>
  <si>
    <t>125143/1251</t>
  </si>
  <si>
    <t>125133/1251</t>
  </si>
  <si>
    <t>LE CREUSET PAVILION</t>
  </si>
  <si>
    <t>LE CREUSET JHB LINBRO</t>
  </si>
  <si>
    <t xml:space="preserve">JOHANNESBURG </t>
  </si>
  <si>
    <t>PALLET</t>
  </si>
  <si>
    <t>INV276391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</si>
</sst>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J19" workbookViewId="0">
      <selection activeCell="T31" sqref="T31:W31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27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5703125" bestFit="1" customWidth="1"/>
    <col min="10" max="10" width="13.28515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7109375" style="6" bestFit="1" customWidth="1"/>
    <col min="17" max="17" width="9.5703125" style="6" bestFit="1" customWidth="1"/>
    <col min="18" max="18" width="7.5703125" style="6" bestFit="1" customWidth="1"/>
    <col min="19" max="19" width="12.140625" style="6" bestFit="1" customWidth="1"/>
    <col min="20" max="20" width="11.5703125" style="6" bestFit="1" customWidth="1"/>
    <col min="21" max="21" width="10.5703125" style="6" bestFit="1" customWidth="1"/>
    <col min="22" max="22" width="9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44789</v>
      </c>
      <c r="B2" s="3" t="s">
        <v>42</v>
      </c>
      <c r="C2" s="3"/>
      <c r="D2" s="3" t="s">
        <v>31</v>
      </c>
      <c r="E2" s="3" t="s">
        <v>43</v>
      </c>
      <c r="F2" s="3" t="s">
        <v>26</v>
      </c>
      <c r="G2" s="3" t="s">
        <v>26</v>
      </c>
      <c r="H2" s="3" t="s">
        <v>34</v>
      </c>
      <c r="I2" s="3" t="s">
        <v>35</v>
      </c>
      <c r="J2" s="3" t="s">
        <v>27</v>
      </c>
      <c r="K2" s="3">
        <v>2</v>
      </c>
      <c r="L2" s="3">
        <v>22.04</v>
      </c>
      <c r="M2" s="3">
        <v>41.05</v>
      </c>
      <c r="N2" s="3">
        <v>42</v>
      </c>
      <c r="O2" s="5">
        <v>0</v>
      </c>
      <c r="P2" s="5">
        <v>86.37</v>
      </c>
      <c r="Q2" s="5">
        <v>0</v>
      </c>
      <c r="R2" s="5">
        <v>56.08</v>
      </c>
      <c r="S2" s="5">
        <v>0</v>
      </c>
      <c r="T2" s="5">
        <f>SUM(O2:S2)</f>
        <v>142.44999999999999</v>
      </c>
      <c r="U2" s="5">
        <v>21.37</v>
      </c>
      <c r="V2" s="5">
        <f>SUM(T2:U2)</f>
        <v>163.82</v>
      </c>
      <c r="W2" s="3" t="s">
        <v>124</v>
      </c>
      <c r="X2" s="3" t="s">
        <v>41</v>
      </c>
      <c r="Y2" s="3"/>
    </row>
    <row r="3" spans="1:25" x14ac:dyDescent="0.25">
      <c r="A3" s="2">
        <v>44784</v>
      </c>
      <c r="B3" s="3" t="s">
        <v>36</v>
      </c>
      <c r="C3" s="3"/>
      <c r="D3" s="3" t="s">
        <v>37</v>
      </c>
      <c r="E3" s="3" t="s">
        <v>38</v>
      </c>
      <c r="F3" s="3" t="s">
        <v>26</v>
      </c>
      <c r="G3" s="3" t="s">
        <v>26</v>
      </c>
      <c r="H3" s="3" t="s">
        <v>26</v>
      </c>
      <c r="I3" s="3" t="s">
        <v>39</v>
      </c>
      <c r="J3" s="3" t="s">
        <v>40</v>
      </c>
      <c r="K3" s="3">
        <v>1</v>
      </c>
      <c r="L3" s="3">
        <v>7200</v>
      </c>
      <c r="M3" s="3">
        <v>0</v>
      </c>
      <c r="N3" s="3">
        <v>7200</v>
      </c>
      <c r="O3" s="5">
        <v>0</v>
      </c>
      <c r="P3" s="5">
        <v>4028</v>
      </c>
      <c r="Q3" s="5">
        <v>0</v>
      </c>
      <c r="R3" s="5">
        <v>0</v>
      </c>
      <c r="S3" s="5">
        <v>0</v>
      </c>
      <c r="T3" s="5">
        <f t="shared" ref="T3:T30" si="0">SUM(O3:S3)</f>
        <v>4028</v>
      </c>
      <c r="U3" s="5">
        <v>604.20000000000005</v>
      </c>
      <c r="V3" s="5">
        <f>SUM(T3:U3)</f>
        <v>4632.2</v>
      </c>
      <c r="W3" s="3" t="s">
        <v>124</v>
      </c>
      <c r="X3" s="3" t="s">
        <v>41</v>
      </c>
      <c r="Y3" s="3"/>
    </row>
    <row r="4" spans="1:25" x14ac:dyDescent="0.25">
      <c r="A4" s="2">
        <v>44789</v>
      </c>
      <c r="B4" s="3" t="s">
        <v>44</v>
      </c>
      <c r="C4" s="3" t="s">
        <v>45</v>
      </c>
      <c r="D4" s="3" t="s">
        <v>37</v>
      </c>
      <c r="E4" s="3" t="s">
        <v>46</v>
      </c>
      <c r="F4" s="3" t="s">
        <v>26</v>
      </c>
      <c r="G4" s="3" t="s">
        <v>26</v>
      </c>
      <c r="H4" s="3" t="s">
        <v>29</v>
      </c>
      <c r="I4" s="3" t="s">
        <v>47</v>
      </c>
      <c r="J4" s="3" t="s">
        <v>27</v>
      </c>
      <c r="K4" s="3">
        <v>4</v>
      </c>
      <c r="L4" s="3">
        <v>135</v>
      </c>
      <c r="M4" s="3">
        <v>66.48</v>
      </c>
      <c r="N4" s="3">
        <v>135</v>
      </c>
      <c r="O4" s="5">
        <v>0</v>
      </c>
      <c r="P4" s="5">
        <v>327.7</v>
      </c>
      <c r="Q4" s="5">
        <v>0</v>
      </c>
      <c r="R4" s="5">
        <v>212.81</v>
      </c>
      <c r="S4" s="5">
        <v>0</v>
      </c>
      <c r="T4" s="5">
        <f t="shared" si="0"/>
        <v>540.51</v>
      </c>
      <c r="U4" s="5">
        <v>81.08</v>
      </c>
      <c r="V4" s="5">
        <f>SUM(T4:U4)</f>
        <v>621.59</v>
      </c>
      <c r="W4" s="3" t="s">
        <v>124</v>
      </c>
      <c r="X4" s="3" t="s">
        <v>41</v>
      </c>
      <c r="Y4" s="3"/>
    </row>
    <row r="5" spans="1:25" x14ac:dyDescent="0.25">
      <c r="A5" s="2">
        <v>44789</v>
      </c>
      <c r="B5" s="3" t="s">
        <v>48</v>
      </c>
      <c r="C5" s="3" t="s">
        <v>49</v>
      </c>
      <c r="D5" s="3" t="s">
        <v>37</v>
      </c>
      <c r="E5" s="3" t="s">
        <v>50</v>
      </c>
      <c r="F5" s="3" t="s">
        <v>26</v>
      </c>
      <c r="G5" s="3" t="s">
        <v>26</v>
      </c>
      <c r="H5" s="3" t="s">
        <v>28</v>
      </c>
      <c r="I5" s="3" t="s">
        <v>51</v>
      </c>
      <c r="J5" s="3" t="s">
        <v>27</v>
      </c>
      <c r="K5" s="3">
        <v>5</v>
      </c>
      <c r="L5" s="3">
        <v>162</v>
      </c>
      <c r="M5" s="3">
        <v>87.23</v>
      </c>
      <c r="N5" s="3">
        <v>162</v>
      </c>
      <c r="O5" s="5">
        <v>0</v>
      </c>
      <c r="P5" s="5">
        <v>381.22</v>
      </c>
      <c r="Q5" s="5">
        <v>0</v>
      </c>
      <c r="R5" s="5">
        <v>247.56</v>
      </c>
      <c r="S5" s="5">
        <v>0</v>
      </c>
      <c r="T5" s="5">
        <f t="shared" si="0"/>
        <v>628.78</v>
      </c>
      <c r="U5" s="5">
        <v>94.32</v>
      </c>
      <c r="V5" s="5">
        <f>SUM(T5:U5)</f>
        <v>723.09999999999991</v>
      </c>
      <c r="W5" s="3" t="s">
        <v>124</v>
      </c>
      <c r="X5" s="3" t="s">
        <v>41</v>
      </c>
      <c r="Y5" s="3"/>
    </row>
    <row r="6" spans="1:25" x14ac:dyDescent="0.25">
      <c r="A6" s="2">
        <v>44789</v>
      </c>
      <c r="B6" s="3" t="s">
        <v>52</v>
      </c>
      <c r="C6" s="3" t="s">
        <v>53</v>
      </c>
      <c r="D6" s="3" t="s">
        <v>37</v>
      </c>
      <c r="E6" s="3" t="s">
        <v>54</v>
      </c>
      <c r="F6" s="3" t="s">
        <v>26</v>
      </c>
      <c r="G6" s="3" t="s">
        <v>26</v>
      </c>
      <c r="H6" s="3" t="s">
        <v>28</v>
      </c>
      <c r="I6" s="3" t="s">
        <v>55</v>
      </c>
      <c r="J6" s="3" t="s">
        <v>27</v>
      </c>
      <c r="K6" s="3">
        <v>2</v>
      </c>
      <c r="L6" s="3">
        <v>62</v>
      </c>
      <c r="M6" s="3">
        <v>39.58</v>
      </c>
      <c r="N6" s="3">
        <v>62</v>
      </c>
      <c r="O6" s="5">
        <v>0</v>
      </c>
      <c r="P6" s="5">
        <v>145.9</v>
      </c>
      <c r="Q6" s="5">
        <v>0</v>
      </c>
      <c r="R6" s="5">
        <v>94.74</v>
      </c>
      <c r="S6" s="5">
        <v>0</v>
      </c>
      <c r="T6" s="5">
        <f t="shared" si="0"/>
        <v>240.64</v>
      </c>
      <c r="U6" s="5">
        <v>36.090000000000003</v>
      </c>
      <c r="V6" s="5">
        <f>SUM(T6:U6)</f>
        <v>276.73</v>
      </c>
      <c r="W6" s="3" t="s">
        <v>124</v>
      </c>
      <c r="X6" s="3" t="s">
        <v>41</v>
      </c>
      <c r="Y6" s="3"/>
    </row>
    <row r="7" spans="1:25" x14ac:dyDescent="0.25">
      <c r="A7" s="2">
        <v>44789</v>
      </c>
      <c r="B7" s="3" t="s">
        <v>56</v>
      </c>
      <c r="C7" s="3" t="s">
        <v>57</v>
      </c>
      <c r="D7" s="3" t="s">
        <v>37</v>
      </c>
      <c r="E7" s="3" t="s">
        <v>58</v>
      </c>
      <c r="F7" s="3" t="s">
        <v>26</v>
      </c>
      <c r="G7" s="3" t="s">
        <v>26</v>
      </c>
      <c r="H7" s="3" t="s">
        <v>28</v>
      </c>
      <c r="I7" s="3" t="s">
        <v>59</v>
      </c>
      <c r="J7" s="3" t="s">
        <v>27</v>
      </c>
      <c r="K7" s="3">
        <v>4</v>
      </c>
      <c r="L7" s="3">
        <v>125</v>
      </c>
      <c r="M7" s="3">
        <v>63.31</v>
      </c>
      <c r="N7" s="3">
        <v>125</v>
      </c>
      <c r="O7" s="5">
        <v>0</v>
      </c>
      <c r="P7" s="5">
        <v>294.14999999999998</v>
      </c>
      <c r="Q7" s="5">
        <v>0</v>
      </c>
      <c r="R7" s="5">
        <v>191.02</v>
      </c>
      <c r="S7" s="5">
        <v>0</v>
      </c>
      <c r="T7" s="5">
        <f t="shared" si="0"/>
        <v>485.16999999999996</v>
      </c>
      <c r="U7" s="5">
        <v>72.78</v>
      </c>
      <c r="V7" s="5">
        <f>SUM(T7:U7)</f>
        <v>557.94999999999993</v>
      </c>
      <c r="W7" s="3" t="s">
        <v>124</v>
      </c>
      <c r="X7" s="3" t="s">
        <v>41</v>
      </c>
      <c r="Y7" s="3"/>
    </row>
    <row r="8" spans="1:25" x14ac:dyDescent="0.25">
      <c r="A8" s="2">
        <v>44789</v>
      </c>
      <c r="B8" s="3" t="s">
        <v>60</v>
      </c>
      <c r="C8" s="3" t="s">
        <v>61</v>
      </c>
      <c r="D8" s="3" t="s">
        <v>37</v>
      </c>
      <c r="E8" s="3" t="s">
        <v>62</v>
      </c>
      <c r="F8" s="3" t="s">
        <v>26</v>
      </c>
      <c r="G8" s="3" t="s">
        <v>26</v>
      </c>
      <c r="H8" s="3" t="s">
        <v>28</v>
      </c>
      <c r="I8" s="3" t="s">
        <v>30</v>
      </c>
      <c r="J8" s="3" t="s">
        <v>27</v>
      </c>
      <c r="K8" s="3">
        <v>4</v>
      </c>
      <c r="L8" s="3">
        <v>156</v>
      </c>
      <c r="M8" s="3">
        <v>79.16</v>
      </c>
      <c r="N8" s="3">
        <v>156</v>
      </c>
      <c r="O8" s="5">
        <v>0</v>
      </c>
      <c r="P8" s="5">
        <v>367.1</v>
      </c>
      <c r="Q8" s="5">
        <v>0</v>
      </c>
      <c r="R8" s="5">
        <v>238.39</v>
      </c>
      <c r="S8" s="5">
        <v>0</v>
      </c>
      <c r="T8" s="5">
        <f t="shared" si="0"/>
        <v>605.49</v>
      </c>
      <c r="U8" s="5">
        <v>90.82</v>
      </c>
      <c r="V8" s="5">
        <f>SUM(T8:U8)</f>
        <v>696.31</v>
      </c>
      <c r="W8" s="3" t="s">
        <v>124</v>
      </c>
      <c r="X8" s="3" t="s">
        <v>41</v>
      </c>
      <c r="Y8" s="3"/>
    </row>
    <row r="9" spans="1:25" x14ac:dyDescent="0.25">
      <c r="A9" s="2">
        <v>44789</v>
      </c>
      <c r="B9" s="3" t="s">
        <v>63</v>
      </c>
      <c r="C9" s="3" t="s">
        <v>64</v>
      </c>
      <c r="D9" s="3" t="s">
        <v>37</v>
      </c>
      <c r="E9" s="3" t="s">
        <v>65</v>
      </c>
      <c r="F9" s="3" t="s">
        <v>26</v>
      </c>
      <c r="G9" s="3" t="s">
        <v>26</v>
      </c>
      <c r="H9" s="3" t="s">
        <v>25</v>
      </c>
      <c r="I9" s="3" t="s">
        <v>66</v>
      </c>
      <c r="J9" s="3" t="s">
        <v>27</v>
      </c>
      <c r="K9" s="3">
        <v>5</v>
      </c>
      <c r="L9" s="3">
        <v>163</v>
      </c>
      <c r="M9" s="3">
        <v>87.23</v>
      </c>
      <c r="N9" s="3">
        <v>163</v>
      </c>
      <c r="O9" s="5">
        <v>0</v>
      </c>
      <c r="P9" s="5">
        <v>378.39</v>
      </c>
      <c r="Q9" s="5">
        <v>0</v>
      </c>
      <c r="R9" s="5">
        <v>245.73</v>
      </c>
      <c r="S9" s="5">
        <v>0</v>
      </c>
      <c r="T9" s="5">
        <f t="shared" si="0"/>
        <v>624.12</v>
      </c>
      <c r="U9" s="5">
        <v>93.62</v>
      </c>
      <c r="V9" s="5">
        <f>SUM(T9:U9)</f>
        <v>717.74</v>
      </c>
      <c r="W9" s="3" t="s">
        <v>124</v>
      </c>
      <c r="X9" s="3" t="s">
        <v>41</v>
      </c>
      <c r="Y9" s="3"/>
    </row>
    <row r="10" spans="1:25" x14ac:dyDescent="0.25">
      <c r="A10" s="2">
        <v>44790</v>
      </c>
      <c r="B10" s="3" t="s">
        <v>67</v>
      </c>
      <c r="C10" s="3" t="s">
        <v>68</v>
      </c>
      <c r="D10" s="3" t="s">
        <v>37</v>
      </c>
      <c r="E10" s="3" t="s">
        <v>69</v>
      </c>
      <c r="F10" s="3" t="s">
        <v>26</v>
      </c>
      <c r="G10" s="3" t="s">
        <v>26</v>
      </c>
      <c r="H10" s="3" t="s">
        <v>28</v>
      </c>
      <c r="I10" s="3" t="s">
        <v>70</v>
      </c>
      <c r="J10" s="3" t="s">
        <v>27</v>
      </c>
      <c r="K10" s="3">
        <v>4</v>
      </c>
      <c r="L10" s="3">
        <v>145</v>
      </c>
      <c r="M10" s="3">
        <v>79.16</v>
      </c>
      <c r="N10" s="3">
        <v>145</v>
      </c>
      <c r="O10" s="5">
        <v>0</v>
      </c>
      <c r="P10" s="5">
        <v>341.2</v>
      </c>
      <c r="Q10" s="5">
        <v>0</v>
      </c>
      <c r="R10" s="5">
        <v>221.58</v>
      </c>
      <c r="S10" s="5">
        <v>0</v>
      </c>
      <c r="T10" s="5">
        <f t="shared" si="0"/>
        <v>562.78</v>
      </c>
      <c r="U10" s="5">
        <v>84.42</v>
      </c>
      <c r="V10" s="5">
        <f>SUM(T10:U10)</f>
        <v>647.19999999999993</v>
      </c>
      <c r="W10" s="3" t="s">
        <v>124</v>
      </c>
      <c r="X10" s="3" t="s">
        <v>41</v>
      </c>
      <c r="Y10" s="3"/>
    </row>
    <row r="11" spans="1:25" x14ac:dyDescent="0.25">
      <c r="A11" s="2">
        <v>44790</v>
      </c>
      <c r="B11" s="3" t="s">
        <v>71</v>
      </c>
      <c r="C11" s="3" t="s">
        <v>72</v>
      </c>
      <c r="D11" s="3" t="s">
        <v>37</v>
      </c>
      <c r="E11" s="3" t="s">
        <v>73</v>
      </c>
      <c r="F11" s="3" t="s">
        <v>26</v>
      </c>
      <c r="G11" s="3" t="s">
        <v>26</v>
      </c>
      <c r="H11" s="3" t="s">
        <v>29</v>
      </c>
      <c r="I11" s="3" t="s">
        <v>74</v>
      </c>
      <c r="J11" s="3" t="s">
        <v>27</v>
      </c>
      <c r="K11" s="3">
        <v>5</v>
      </c>
      <c r="L11" s="3">
        <v>155</v>
      </c>
      <c r="M11" s="3">
        <v>86.27</v>
      </c>
      <c r="N11" s="3">
        <v>155</v>
      </c>
      <c r="O11" s="5">
        <v>0</v>
      </c>
      <c r="P11" s="5">
        <v>376.25</v>
      </c>
      <c r="Q11" s="5">
        <v>0</v>
      </c>
      <c r="R11" s="5">
        <v>244.33</v>
      </c>
      <c r="S11" s="5">
        <v>0</v>
      </c>
      <c r="T11" s="5">
        <f t="shared" si="0"/>
        <v>620.58000000000004</v>
      </c>
      <c r="U11" s="5">
        <v>93.09</v>
      </c>
      <c r="V11" s="5">
        <f>SUM(T11:U11)</f>
        <v>713.67000000000007</v>
      </c>
      <c r="W11" s="3" t="s">
        <v>124</v>
      </c>
      <c r="X11" s="3" t="s">
        <v>41</v>
      </c>
      <c r="Y11" s="3"/>
    </row>
    <row r="12" spans="1:25" x14ac:dyDescent="0.25">
      <c r="A12" s="2">
        <v>44790</v>
      </c>
      <c r="B12" s="3" t="s">
        <v>75</v>
      </c>
      <c r="C12" s="3" t="s">
        <v>76</v>
      </c>
      <c r="D12" s="3" t="s">
        <v>37</v>
      </c>
      <c r="E12" s="3" t="s">
        <v>77</v>
      </c>
      <c r="F12" s="3" t="s">
        <v>26</v>
      </c>
      <c r="G12" s="3" t="s">
        <v>26</v>
      </c>
      <c r="H12" s="3" t="s">
        <v>29</v>
      </c>
      <c r="I12" s="3" t="s">
        <v>74</v>
      </c>
      <c r="J12" s="3" t="s">
        <v>27</v>
      </c>
      <c r="K12" s="3">
        <v>4</v>
      </c>
      <c r="L12" s="3">
        <v>123</v>
      </c>
      <c r="M12" s="3">
        <v>67.44</v>
      </c>
      <c r="N12" s="3">
        <v>123</v>
      </c>
      <c r="O12" s="5">
        <v>0</v>
      </c>
      <c r="P12" s="5">
        <v>298.57</v>
      </c>
      <c r="Q12" s="5">
        <v>0</v>
      </c>
      <c r="R12" s="5">
        <v>193.9</v>
      </c>
      <c r="S12" s="5">
        <v>0</v>
      </c>
      <c r="T12" s="5">
        <f t="shared" si="0"/>
        <v>492.47</v>
      </c>
      <c r="U12" s="5">
        <v>73.87</v>
      </c>
      <c r="V12" s="5">
        <f>SUM(T12:U12)</f>
        <v>566.34</v>
      </c>
      <c r="W12" s="3" t="s">
        <v>124</v>
      </c>
      <c r="X12" s="3" t="s">
        <v>41</v>
      </c>
      <c r="Y12" s="3"/>
    </row>
    <row r="13" spans="1:25" x14ac:dyDescent="0.25">
      <c r="A13" s="2">
        <v>44790</v>
      </c>
      <c r="B13" s="3" t="s">
        <v>78</v>
      </c>
      <c r="C13" s="3" t="s">
        <v>79</v>
      </c>
      <c r="D13" s="3" t="s">
        <v>37</v>
      </c>
      <c r="E13" s="3" t="s">
        <v>80</v>
      </c>
      <c r="F13" s="3" t="s">
        <v>26</v>
      </c>
      <c r="G13" s="3" t="s">
        <v>26</v>
      </c>
      <c r="H13" s="3" t="s">
        <v>32</v>
      </c>
      <c r="I13" s="3" t="s">
        <v>81</v>
      </c>
      <c r="J13" s="3" t="s">
        <v>27</v>
      </c>
      <c r="K13" s="3">
        <v>4</v>
      </c>
      <c r="L13" s="3">
        <v>73</v>
      </c>
      <c r="M13" s="3">
        <v>59.84</v>
      </c>
      <c r="N13" s="3">
        <v>73</v>
      </c>
      <c r="O13" s="5">
        <v>0</v>
      </c>
      <c r="P13" s="5">
        <v>154.76</v>
      </c>
      <c r="Q13" s="5">
        <v>0</v>
      </c>
      <c r="R13" s="5">
        <v>100.5</v>
      </c>
      <c r="S13" s="5">
        <v>0</v>
      </c>
      <c r="T13" s="5">
        <f t="shared" si="0"/>
        <v>255.26</v>
      </c>
      <c r="U13" s="5">
        <v>38.29</v>
      </c>
      <c r="V13" s="5">
        <f>SUM(T13:U13)</f>
        <v>293.55</v>
      </c>
      <c r="W13" s="3" t="s">
        <v>124</v>
      </c>
      <c r="X13" s="3" t="s">
        <v>41</v>
      </c>
      <c r="Y13" s="3"/>
    </row>
    <row r="14" spans="1:25" x14ac:dyDescent="0.25">
      <c r="A14" s="2">
        <v>44791</v>
      </c>
      <c r="B14" s="3" t="s">
        <v>82</v>
      </c>
      <c r="C14" s="3" t="s">
        <v>83</v>
      </c>
      <c r="D14" s="3" t="s">
        <v>37</v>
      </c>
      <c r="E14" s="3" t="s">
        <v>84</v>
      </c>
      <c r="F14" s="3" t="s">
        <v>26</v>
      </c>
      <c r="G14" s="3" t="s">
        <v>26</v>
      </c>
      <c r="H14" s="3" t="s">
        <v>34</v>
      </c>
      <c r="I14" s="3" t="s">
        <v>35</v>
      </c>
      <c r="J14" s="3" t="s">
        <v>27</v>
      </c>
      <c r="K14" s="3">
        <v>3</v>
      </c>
      <c r="L14" s="3">
        <v>79</v>
      </c>
      <c r="M14" s="3">
        <v>63.8</v>
      </c>
      <c r="N14" s="3">
        <v>79</v>
      </c>
      <c r="O14" s="5">
        <v>0</v>
      </c>
      <c r="P14" s="5">
        <v>162.46</v>
      </c>
      <c r="Q14" s="5">
        <v>0</v>
      </c>
      <c r="R14" s="5">
        <v>105.5</v>
      </c>
      <c r="S14" s="5">
        <v>0</v>
      </c>
      <c r="T14" s="5">
        <f t="shared" si="0"/>
        <v>267.96000000000004</v>
      </c>
      <c r="U14" s="5">
        <v>40.200000000000003</v>
      </c>
      <c r="V14" s="5">
        <f>SUM(T14:U14)</f>
        <v>308.16000000000003</v>
      </c>
      <c r="W14" s="3" t="s">
        <v>124</v>
      </c>
      <c r="X14" s="3" t="s">
        <v>41</v>
      </c>
      <c r="Y14" s="3"/>
    </row>
    <row r="15" spans="1:25" x14ac:dyDescent="0.25">
      <c r="A15" s="2">
        <v>44791</v>
      </c>
      <c r="B15" s="3" t="s">
        <v>85</v>
      </c>
      <c r="C15" s="3" t="s">
        <v>86</v>
      </c>
      <c r="D15" s="3" t="s">
        <v>37</v>
      </c>
      <c r="E15" s="3" t="s">
        <v>87</v>
      </c>
      <c r="F15" s="3" t="s">
        <v>26</v>
      </c>
      <c r="G15" s="3" t="s">
        <v>26</v>
      </c>
      <c r="H15" s="3" t="s">
        <v>32</v>
      </c>
      <c r="I15" s="3" t="s">
        <v>81</v>
      </c>
      <c r="J15" s="3" t="s">
        <v>27</v>
      </c>
      <c r="K15" s="3">
        <v>6</v>
      </c>
      <c r="L15" s="3">
        <v>134</v>
      </c>
      <c r="M15" s="3">
        <v>169.73</v>
      </c>
      <c r="N15" s="3">
        <v>170</v>
      </c>
      <c r="O15" s="5">
        <v>0</v>
      </c>
      <c r="P15" s="5">
        <v>360.4</v>
      </c>
      <c r="Q15" s="5">
        <v>0</v>
      </c>
      <c r="R15" s="5">
        <v>234.05</v>
      </c>
      <c r="S15" s="5">
        <v>0</v>
      </c>
      <c r="T15" s="5">
        <f t="shared" si="0"/>
        <v>594.45000000000005</v>
      </c>
      <c r="U15" s="5">
        <v>89.17</v>
      </c>
      <c r="V15" s="5">
        <f>SUM(T15:U15)</f>
        <v>683.62</v>
      </c>
      <c r="W15" s="3" t="s">
        <v>124</v>
      </c>
      <c r="X15" s="3" t="s">
        <v>41</v>
      </c>
      <c r="Y15" s="3"/>
    </row>
    <row r="16" spans="1:25" x14ac:dyDescent="0.25">
      <c r="A16" s="2">
        <v>44791</v>
      </c>
      <c r="B16" s="3" t="s">
        <v>88</v>
      </c>
      <c r="C16" s="3" t="s">
        <v>89</v>
      </c>
      <c r="D16" s="3" t="s">
        <v>37</v>
      </c>
      <c r="E16" s="3" t="s">
        <v>90</v>
      </c>
      <c r="F16" s="3" t="s">
        <v>26</v>
      </c>
      <c r="G16" s="3" t="s">
        <v>26</v>
      </c>
      <c r="H16" s="3" t="s">
        <v>91</v>
      </c>
      <c r="I16" s="3" t="s">
        <v>91</v>
      </c>
      <c r="J16" s="3" t="s">
        <v>27</v>
      </c>
      <c r="K16" s="3">
        <v>6</v>
      </c>
      <c r="L16" s="3">
        <v>127</v>
      </c>
      <c r="M16" s="3">
        <v>107.8</v>
      </c>
      <c r="N16" s="3">
        <v>127</v>
      </c>
      <c r="O16" s="5">
        <v>0</v>
      </c>
      <c r="P16" s="5">
        <v>586.94000000000005</v>
      </c>
      <c r="Q16" s="5">
        <v>0</v>
      </c>
      <c r="R16" s="5">
        <v>381.17</v>
      </c>
      <c r="S16" s="5">
        <v>0</v>
      </c>
      <c r="T16" s="5">
        <f t="shared" si="0"/>
        <v>968.11000000000013</v>
      </c>
      <c r="U16" s="5">
        <v>145.22</v>
      </c>
      <c r="V16" s="5">
        <f>SUM(T16:U16)</f>
        <v>1113.3300000000002</v>
      </c>
      <c r="W16" s="3" t="s">
        <v>124</v>
      </c>
      <c r="X16" s="3" t="s">
        <v>41</v>
      </c>
      <c r="Y16" s="3"/>
    </row>
    <row r="17" spans="1:25" x14ac:dyDescent="0.25">
      <c r="A17" s="2">
        <v>44792</v>
      </c>
      <c r="B17" s="3" t="s">
        <v>92</v>
      </c>
      <c r="C17" s="3" t="s">
        <v>93</v>
      </c>
      <c r="D17" s="3" t="s">
        <v>37</v>
      </c>
      <c r="E17" s="3" t="s">
        <v>84</v>
      </c>
      <c r="F17" s="3" t="s">
        <v>26</v>
      </c>
      <c r="G17" s="3" t="s">
        <v>26</v>
      </c>
      <c r="H17" s="3" t="s">
        <v>34</v>
      </c>
      <c r="I17" s="3" t="s">
        <v>35</v>
      </c>
      <c r="J17" s="3" t="s">
        <v>27</v>
      </c>
      <c r="K17" s="3">
        <v>6</v>
      </c>
      <c r="L17" s="3">
        <v>168</v>
      </c>
      <c r="M17" s="3">
        <v>114.81</v>
      </c>
      <c r="N17" s="3">
        <v>168</v>
      </c>
      <c r="O17" s="5">
        <v>0</v>
      </c>
      <c r="P17" s="5">
        <v>345.48</v>
      </c>
      <c r="Q17" s="5">
        <v>0</v>
      </c>
      <c r="R17" s="5">
        <v>224.35</v>
      </c>
      <c r="S17" s="5">
        <v>0</v>
      </c>
      <c r="T17" s="5">
        <f t="shared" si="0"/>
        <v>569.83000000000004</v>
      </c>
      <c r="U17" s="5">
        <v>85.48</v>
      </c>
      <c r="V17" s="5">
        <f>SUM(T17:U17)</f>
        <v>655.31000000000006</v>
      </c>
      <c r="W17" s="3" t="s">
        <v>124</v>
      </c>
      <c r="X17" s="3" t="s">
        <v>41</v>
      </c>
      <c r="Y17" s="3"/>
    </row>
    <row r="18" spans="1:25" x14ac:dyDescent="0.25">
      <c r="A18" s="2">
        <v>44792</v>
      </c>
      <c r="B18" s="3" t="s">
        <v>94</v>
      </c>
      <c r="C18" s="3" t="s">
        <v>95</v>
      </c>
      <c r="D18" s="3" t="s">
        <v>37</v>
      </c>
      <c r="E18" s="3" t="s">
        <v>80</v>
      </c>
      <c r="F18" s="3" t="s">
        <v>26</v>
      </c>
      <c r="G18" s="3" t="s">
        <v>26</v>
      </c>
      <c r="H18" s="3" t="s">
        <v>32</v>
      </c>
      <c r="I18" s="3" t="s">
        <v>33</v>
      </c>
      <c r="J18" s="3" t="s">
        <v>27</v>
      </c>
      <c r="K18" s="3">
        <v>3</v>
      </c>
      <c r="L18" s="3">
        <v>68</v>
      </c>
      <c r="M18" s="3">
        <v>66.02</v>
      </c>
      <c r="N18" s="3">
        <v>68</v>
      </c>
      <c r="O18" s="5">
        <v>0</v>
      </c>
      <c r="P18" s="5">
        <v>144.16</v>
      </c>
      <c r="Q18" s="5">
        <v>0</v>
      </c>
      <c r="R18" s="5">
        <v>93.62</v>
      </c>
      <c r="S18" s="5">
        <v>0</v>
      </c>
      <c r="T18" s="5">
        <f t="shared" si="0"/>
        <v>237.78</v>
      </c>
      <c r="U18" s="5">
        <v>35.67</v>
      </c>
      <c r="V18" s="5">
        <f>SUM(T18:U18)</f>
        <v>273.45</v>
      </c>
      <c r="W18" s="3" t="s">
        <v>124</v>
      </c>
      <c r="X18" s="3" t="s">
        <v>41</v>
      </c>
      <c r="Y18" s="3"/>
    </row>
    <row r="19" spans="1:25" x14ac:dyDescent="0.25">
      <c r="A19" s="2">
        <v>44795</v>
      </c>
      <c r="B19" s="3" t="s">
        <v>96</v>
      </c>
      <c r="C19" s="3" t="s">
        <v>97</v>
      </c>
      <c r="D19" s="3" t="s">
        <v>37</v>
      </c>
      <c r="E19" s="3" t="s">
        <v>87</v>
      </c>
      <c r="F19" s="3" t="s">
        <v>26</v>
      </c>
      <c r="G19" s="3" t="s">
        <v>26</v>
      </c>
      <c r="H19" s="3" t="s">
        <v>32</v>
      </c>
      <c r="I19" s="3" t="s">
        <v>81</v>
      </c>
      <c r="J19" s="3" t="s">
        <v>27</v>
      </c>
      <c r="K19" s="3">
        <v>8</v>
      </c>
      <c r="L19" s="3">
        <v>197</v>
      </c>
      <c r="M19" s="3">
        <v>163.72</v>
      </c>
      <c r="N19" s="3">
        <v>197</v>
      </c>
      <c r="O19" s="5">
        <v>0</v>
      </c>
      <c r="P19" s="5">
        <v>417.64</v>
      </c>
      <c r="Q19" s="5">
        <v>0</v>
      </c>
      <c r="R19" s="5">
        <v>271.2</v>
      </c>
      <c r="S19" s="5">
        <v>0</v>
      </c>
      <c r="T19" s="5">
        <f t="shared" si="0"/>
        <v>688.83999999999992</v>
      </c>
      <c r="U19" s="5">
        <v>103.33</v>
      </c>
      <c r="V19" s="5">
        <f>SUM(T19:U19)</f>
        <v>792.17</v>
      </c>
      <c r="W19" s="3" t="s">
        <v>124</v>
      </c>
      <c r="X19" s="3" t="s">
        <v>41</v>
      </c>
      <c r="Y19" s="3"/>
    </row>
    <row r="20" spans="1:25" x14ac:dyDescent="0.25">
      <c r="A20" s="2">
        <v>44796</v>
      </c>
      <c r="B20" s="3" t="s">
        <v>98</v>
      </c>
      <c r="C20" s="3" t="s">
        <v>99</v>
      </c>
      <c r="D20" s="3" t="s">
        <v>37</v>
      </c>
      <c r="E20" s="3" t="s">
        <v>87</v>
      </c>
      <c r="F20" s="3" t="s">
        <v>26</v>
      </c>
      <c r="G20" s="3" t="s">
        <v>26</v>
      </c>
      <c r="H20" s="3" t="s">
        <v>32</v>
      </c>
      <c r="I20" s="3" t="s">
        <v>81</v>
      </c>
      <c r="J20" s="3" t="s">
        <v>27</v>
      </c>
      <c r="K20" s="3">
        <v>6</v>
      </c>
      <c r="L20" s="3">
        <v>114</v>
      </c>
      <c r="M20" s="3">
        <v>101.43</v>
      </c>
      <c r="N20" s="3">
        <v>114</v>
      </c>
      <c r="O20" s="5">
        <v>0</v>
      </c>
      <c r="P20" s="5">
        <v>241.68</v>
      </c>
      <c r="Q20" s="5">
        <v>0</v>
      </c>
      <c r="R20" s="5">
        <v>156.94</v>
      </c>
      <c r="S20" s="5">
        <v>0</v>
      </c>
      <c r="T20" s="5">
        <f t="shared" si="0"/>
        <v>398.62</v>
      </c>
      <c r="U20" s="5">
        <v>59.79</v>
      </c>
      <c r="V20" s="5">
        <f>SUM(T20:U20)</f>
        <v>458.41</v>
      </c>
      <c r="W20" s="3" t="s">
        <v>124</v>
      </c>
      <c r="X20" s="3" t="s">
        <v>41</v>
      </c>
      <c r="Y20" s="3"/>
    </row>
    <row r="21" spans="1:25" x14ac:dyDescent="0.25">
      <c r="A21" s="2">
        <v>44796</v>
      </c>
      <c r="B21" s="3" t="s">
        <v>100</v>
      </c>
      <c r="C21" s="3" t="s">
        <v>101</v>
      </c>
      <c r="D21" s="3" t="s">
        <v>37</v>
      </c>
      <c r="E21" s="3" t="s">
        <v>84</v>
      </c>
      <c r="F21" s="3" t="s">
        <v>26</v>
      </c>
      <c r="G21" s="3" t="s">
        <v>26</v>
      </c>
      <c r="H21" s="3" t="s">
        <v>34</v>
      </c>
      <c r="I21" s="3" t="s">
        <v>35</v>
      </c>
      <c r="J21" s="3" t="s">
        <v>27</v>
      </c>
      <c r="K21" s="3">
        <v>6</v>
      </c>
      <c r="L21" s="3">
        <v>115</v>
      </c>
      <c r="M21" s="3">
        <v>115.23</v>
      </c>
      <c r="N21" s="3">
        <v>116</v>
      </c>
      <c r="O21" s="5">
        <v>0</v>
      </c>
      <c r="P21" s="5">
        <v>238.54</v>
      </c>
      <c r="Q21" s="5">
        <v>0</v>
      </c>
      <c r="R21" s="5">
        <v>154.91</v>
      </c>
      <c r="S21" s="5">
        <v>0</v>
      </c>
      <c r="T21" s="5">
        <f t="shared" si="0"/>
        <v>393.45</v>
      </c>
      <c r="U21" s="5">
        <v>59</v>
      </c>
      <c r="V21" s="5">
        <f>SUM(T21:U21)</f>
        <v>452.45</v>
      </c>
      <c r="W21" s="3" t="s">
        <v>124</v>
      </c>
      <c r="X21" s="3" t="s">
        <v>41</v>
      </c>
      <c r="Y21" s="3"/>
    </row>
    <row r="22" spans="1:25" x14ac:dyDescent="0.25">
      <c r="A22" s="2">
        <v>44796</v>
      </c>
      <c r="B22" s="3" t="s">
        <v>102</v>
      </c>
      <c r="C22" s="3" t="s">
        <v>103</v>
      </c>
      <c r="D22" s="3" t="s">
        <v>37</v>
      </c>
      <c r="E22" s="3" t="s">
        <v>80</v>
      </c>
      <c r="F22" s="3" t="s">
        <v>26</v>
      </c>
      <c r="G22" s="3" t="s">
        <v>26</v>
      </c>
      <c r="H22" s="3" t="s">
        <v>32</v>
      </c>
      <c r="I22" s="3" t="s">
        <v>33</v>
      </c>
      <c r="J22" s="3" t="s">
        <v>27</v>
      </c>
      <c r="K22" s="3">
        <v>5</v>
      </c>
      <c r="L22" s="3">
        <v>93</v>
      </c>
      <c r="M22" s="3">
        <v>150.59</v>
      </c>
      <c r="N22" s="3">
        <v>151</v>
      </c>
      <c r="O22" s="5">
        <v>0</v>
      </c>
      <c r="P22" s="5">
        <v>320.12</v>
      </c>
      <c r="Q22" s="5">
        <v>0</v>
      </c>
      <c r="R22" s="5">
        <v>207.89</v>
      </c>
      <c r="S22" s="5">
        <v>0</v>
      </c>
      <c r="T22" s="5">
        <f t="shared" si="0"/>
        <v>528.01</v>
      </c>
      <c r="U22" s="5">
        <v>79.2</v>
      </c>
      <c r="V22" s="5">
        <f>SUM(T22:U22)</f>
        <v>607.21</v>
      </c>
      <c r="W22" s="3" t="s">
        <v>124</v>
      </c>
      <c r="X22" s="3" t="s">
        <v>41</v>
      </c>
      <c r="Y22" s="3"/>
    </row>
    <row r="23" spans="1:25" x14ac:dyDescent="0.25">
      <c r="A23" s="2">
        <v>44799</v>
      </c>
      <c r="B23" s="3" t="s">
        <v>104</v>
      </c>
      <c r="C23" s="3" t="s">
        <v>105</v>
      </c>
      <c r="D23" s="3" t="s">
        <v>37</v>
      </c>
      <c r="E23" s="3" t="s">
        <v>80</v>
      </c>
      <c r="F23" s="3" t="s">
        <v>26</v>
      </c>
      <c r="G23" s="3" t="s">
        <v>26</v>
      </c>
      <c r="H23" s="3" t="s">
        <v>32</v>
      </c>
      <c r="I23" s="3" t="s">
        <v>33</v>
      </c>
      <c r="J23" s="3" t="s">
        <v>27</v>
      </c>
      <c r="K23" s="3">
        <v>3</v>
      </c>
      <c r="L23" s="3">
        <v>73</v>
      </c>
      <c r="M23" s="3">
        <v>58.12</v>
      </c>
      <c r="N23" s="3">
        <v>73</v>
      </c>
      <c r="O23" s="5">
        <v>0</v>
      </c>
      <c r="P23" s="5">
        <v>154.76</v>
      </c>
      <c r="Q23" s="5">
        <v>0</v>
      </c>
      <c r="R23" s="5">
        <v>100.5</v>
      </c>
      <c r="S23" s="5">
        <v>0</v>
      </c>
      <c r="T23" s="5">
        <f t="shared" si="0"/>
        <v>255.26</v>
      </c>
      <c r="U23" s="5">
        <v>38.29</v>
      </c>
      <c r="V23" s="5">
        <f>SUM(T23:U23)</f>
        <v>293.55</v>
      </c>
      <c r="W23" s="3" t="s">
        <v>124</v>
      </c>
      <c r="X23" s="3" t="s">
        <v>41</v>
      </c>
      <c r="Y23" s="3"/>
    </row>
    <row r="24" spans="1:25" x14ac:dyDescent="0.25">
      <c r="A24" s="2">
        <v>44799</v>
      </c>
      <c r="B24" s="3" t="s">
        <v>106</v>
      </c>
      <c r="C24" s="3" t="s">
        <v>107</v>
      </c>
      <c r="D24" s="3" t="s">
        <v>37</v>
      </c>
      <c r="E24" s="3" t="s">
        <v>84</v>
      </c>
      <c r="F24" s="3" t="s">
        <v>26</v>
      </c>
      <c r="G24" s="3" t="s">
        <v>26</v>
      </c>
      <c r="H24" s="3" t="s">
        <v>34</v>
      </c>
      <c r="I24" s="3" t="s">
        <v>35</v>
      </c>
      <c r="J24" s="3" t="s">
        <v>27</v>
      </c>
      <c r="K24" s="3">
        <v>3</v>
      </c>
      <c r="L24" s="3">
        <v>56</v>
      </c>
      <c r="M24" s="3">
        <v>58.12</v>
      </c>
      <c r="N24" s="3">
        <v>59</v>
      </c>
      <c r="O24" s="5">
        <v>0</v>
      </c>
      <c r="P24" s="5">
        <v>121.33</v>
      </c>
      <c r="Q24" s="5">
        <v>0</v>
      </c>
      <c r="R24" s="5">
        <v>78.790000000000006</v>
      </c>
      <c r="S24" s="5">
        <v>0</v>
      </c>
      <c r="T24" s="5">
        <f t="shared" si="0"/>
        <v>200.12</v>
      </c>
      <c r="U24" s="5">
        <v>30.02</v>
      </c>
      <c r="V24" s="5">
        <f>SUM(T24:U24)</f>
        <v>230.14000000000001</v>
      </c>
      <c r="W24" s="3" t="s">
        <v>124</v>
      </c>
      <c r="X24" s="3" t="s">
        <v>41</v>
      </c>
      <c r="Y24" s="3"/>
    </row>
    <row r="25" spans="1:25" x14ac:dyDescent="0.25">
      <c r="A25" s="2">
        <v>44799</v>
      </c>
      <c r="B25" s="3" t="s">
        <v>108</v>
      </c>
      <c r="C25" s="3" t="s">
        <v>109</v>
      </c>
      <c r="D25" s="3" t="s">
        <v>37</v>
      </c>
      <c r="E25" s="3" t="s">
        <v>110</v>
      </c>
      <c r="F25" s="3" t="s">
        <v>26</v>
      </c>
      <c r="G25" s="3" t="s">
        <v>26</v>
      </c>
      <c r="H25" s="3" t="s">
        <v>26</v>
      </c>
      <c r="I25" s="3" t="s">
        <v>111</v>
      </c>
      <c r="J25" s="3" t="s">
        <v>27</v>
      </c>
      <c r="K25" s="3">
        <v>8</v>
      </c>
      <c r="L25" s="3">
        <v>210</v>
      </c>
      <c r="M25" s="3">
        <v>164.97</v>
      </c>
      <c r="N25" s="3">
        <v>210</v>
      </c>
      <c r="O25" s="5">
        <v>0</v>
      </c>
      <c r="P25" s="5">
        <v>189.2</v>
      </c>
      <c r="Q25" s="5">
        <v>0</v>
      </c>
      <c r="R25" s="5">
        <v>122.88</v>
      </c>
      <c r="S25" s="5">
        <v>0</v>
      </c>
      <c r="T25" s="5">
        <f t="shared" si="0"/>
        <v>312.08</v>
      </c>
      <c r="U25" s="5">
        <v>46.81</v>
      </c>
      <c r="V25" s="5">
        <f>SUM(T25:U25)</f>
        <v>358.89</v>
      </c>
      <c r="W25" s="3" t="s">
        <v>124</v>
      </c>
      <c r="X25" s="3" t="s">
        <v>41</v>
      </c>
      <c r="Y25" s="3"/>
    </row>
    <row r="26" spans="1:25" x14ac:dyDescent="0.25">
      <c r="A26" s="2">
        <v>44803</v>
      </c>
      <c r="B26" s="3" t="s">
        <v>112</v>
      </c>
      <c r="C26" s="3">
        <v>125046</v>
      </c>
      <c r="D26" s="3" t="s">
        <v>37</v>
      </c>
      <c r="E26" s="3" t="s">
        <v>120</v>
      </c>
      <c r="F26" s="3" t="s">
        <v>26</v>
      </c>
      <c r="G26" s="3" t="s">
        <v>26</v>
      </c>
      <c r="H26" s="3" t="s">
        <v>25</v>
      </c>
      <c r="I26" s="3" t="s">
        <v>66</v>
      </c>
      <c r="J26" s="3" t="s">
        <v>27</v>
      </c>
      <c r="K26" s="3">
        <v>5</v>
      </c>
      <c r="L26" s="3">
        <v>156</v>
      </c>
      <c r="M26" s="3">
        <v>99</v>
      </c>
      <c r="N26" s="3">
        <v>156</v>
      </c>
      <c r="O26" s="5">
        <v>0</v>
      </c>
      <c r="P26" s="5">
        <v>362.14</v>
      </c>
      <c r="Q26" s="5">
        <v>0</v>
      </c>
      <c r="R26" s="5">
        <v>235.17</v>
      </c>
      <c r="S26" s="5">
        <v>0</v>
      </c>
      <c r="T26" s="5">
        <f t="shared" si="0"/>
        <v>597.30999999999995</v>
      </c>
      <c r="U26" s="5">
        <v>89.59</v>
      </c>
      <c r="V26" s="5">
        <f>SUM(T26:U26)</f>
        <v>686.9</v>
      </c>
      <c r="W26" s="3" t="s">
        <v>124</v>
      </c>
      <c r="X26" s="3" t="s">
        <v>41</v>
      </c>
      <c r="Y26" s="3"/>
    </row>
    <row r="27" spans="1:25" x14ac:dyDescent="0.25">
      <c r="A27" s="2">
        <v>44803</v>
      </c>
      <c r="B27" s="3" t="s">
        <v>113</v>
      </c>
      <c r="C27" s="3" t="s">
        <v>117</v>
      </c>
      <c r="D27" s="3" t="s">
        <v>37</v>
      </c>
      <c r="E27" s="3" t="s">
        <v>121</v>
      </c>
      <c r="F27" s="3" t="s">
        <v>26</v>
      </c>
      <c r="G27" s="3" t="s">
        <v>26</v>
      </c>
      <c r="H27" s="3" t="s">
        <v>28</v>
      </c>
      <c r="I27" s="3" t="s">
        <v>122</v>
      </c>
      <c r="J27" s="3" t="s">
        <v>123</v>
      </c>
      <c r="K27" s="3">
        <v>7</v>
      </c>
      <c r="L27" s="3">
        <v>2709</v>
      </c>
      <c r="M27" s="3">
        <v>3233</v>
      </c>
      <c r="N27" s="3">
        <v>7</v>
      </c>
      <c r="O27" s="5">
        <v>0</v>
      </c>
      <c r="P27" s="5">
        <v>6543.85</v>
      </c>
      <c r="Q27" s="5">
        <v>0</v>
      </c>
      <c r="R27" s="5">
        <v>0</v>
      </c>
      <c r="S27" s="5">
        <v>0</v>
      </c>
      <c r="T27" s="5">
        <f t="shared" si="0"/>
        <v>6543.85</v>
      </c>
      <c r="U27" s="5">
        <v>981.58</v>
      </c>
      <c r="V27" s="5">
        <f>SUM(T27:U27)</f>
        <v>7525.43</v>
      </c>
      <c r="W27" s="3" t="s">
        <v>124</v>
      </c>
      <c r="X27" s="3" t="s">
        <v>41</v>
      </c>
      <c r="Y27" s="3"/>
    </row>
    <row r="28" spans="1:25" x14ac:dyDescent="0.25">
      <c r="A28" s="2">
        <v>44804</v>
      </c>
      <c r="B28" s="3" t="s">
        <v>114</v>
      </c>
      <c r="C28" s="3" t="s">
        <v>118</v>
      </c>
      <c r="D28" s="3" t="s">
        <v>37</v>
      </c>
      <c r="E28" s="3" t="s">
        <v>84</v>
      </c>
      <c r="F28" s="3" t="s">
        <v>26</v>
      </c>
      <c r="G28" s="3" t="s">
        <v>26</v>
      </c>
      <c r="H28" s="3" t="s">
        <v>34</v>
      </c>
      <c r="I28" s="3" t="s">
        <v>35</v>
      </c>
      <c r="J28" s="3" t="s">
        <v>27</v>
      </c>
      <c r="K28" s="3">
        <v>9</v>
      </c>
      <c r="L28" s="3">
        <v>170</v>
      </c>
      <c r="M28" s="3">
        <v>153</v>
      </c>
      <c r="N28" s="3">
        <v>170</v>
      </c>
      <c r="O28" s="5">
        <v>0</v>
      </c>
      <c r="P28" s="5">
        <v>349.59</v>
      </c>
      <c r="Q28" s="5">
        <v>0</v>
      </c>
      <c r="R28" s="5">
        <v>227.02</v>
      </c>
      <c r="S28" s="5">
        <v>0</v>
      </c>
      <c r="T28" s="5">
        <f t="shared" si="0"/>
        <v>576.61</v>
      </c>
      <c r="U28" s="5">
        <v>86.5</v>
      </c>
      <c r="V28" s="5">
        <f>SUM(T28:U28)</f>
        <v>663.11</v>
      </c>
      <c r="W28" s="3" t="s">
        <v>124</v>
      </c>
      <c r="X28" s="3" t="s">
        <v>41</v>
      </c>
      <c r="Y28" s="3"/>
    </row>
    <row r="29" spans="1:25" x14ac:dyDescent="0.25">
      <c r="A29" s="2">
        <v>44804</v>
      </c>
      <c r="B29" s="3" t="s">
        <v>115</v>
      </c>
      <c r="C29" s="3">
        <v>125129</v>
      </c>
      <c r="D29" s="3" t="s">
        <v>37</v>
      </c>
      <c r="E29" s="3" t="s">
        <v>80</v>
      </c>
      <c r="F29" s="3" t="s">
        <v>26</v>
      </c>
      <c r="G29" s="3" t="s">
        <v>26</v>
      </c>
      <c r="H29" s="3" t="s">
        <v>32</v>
      </c>
      <c r="I29" s="3" t="s">
        <v>81</v>
      </c>
      <c r="J29" s="3" t="s">
        <v>27</v>
      </c>
      <c r="K29" s="3">
        <v>4</v>
      </c>
      <c r="L29" s="3">
        <v>65</v>
      </c>
      <c r="M29" s="3">
        <v>58</v>
      </c>
      <c r="N29" s="3">
        <v>65</v>
      </c>
      <c r="O29" s="5">
        <v>0</v>
      </c>
      <c r="P29" s="5">
        <v>137.80000000000001</v>
      </c>
      <c r="Q29" s="5">
        <v>0</v>
      </c>
      <c r="R29" s="5">
        <v>89.49</v>
      </c>
      <c r="S29" s="5">
        <v>0</v>
      </c>
      <c r="T29" s="5">
        <f t="shared" si="0"/>
        <v>227.29000000000002</v>
      </c>
      <c r="U29" s="5">
        <v>34.090000000000003</v>
      </c>
      <c r="V29" s="5">
        <f>SUM(T29:U29)</f>
        <v>261.38</v>
      </c>
      <c r="W29" s="3" t="s">
        <v>124</v>
      </c>
      <c r="X29" s="3" t="s">
        <v>41</v>
      </c>
      <c r="Y29" s="3"/>
    </row>
    <row r="30" spans="1:25" x14ac:dyDescent="0.25">
      <c r="A30" s="2">
        <v>44804</v>
      </c>
      <c r="B30" s="3" t="s">
        <v>116</v>
      </c>
      <c r="C30" s="7" t="s">
        <v>119</v>
      </c>
      <c r="D30" s="3" t="s">
        <v>37</v>
      </c>
      <c r="E30" s="3" t="s">
        <v>87</v>
      </c>
      <c r="F30" s="3" t="s">
        <v>26</v>
      </c>
      <c r="G30" s="3" t="s">
        <v>26</v>
      </c>
      <c r="H30" s="3" t="s">
        <v>32</v>
      </c>
      <c r="I30" s="3" t="s">
        <v>81</v>
      </c>
      <c r="J30" s="3" t="s">
        <v>27</v>
      </c>
      <c r="K30" s="3">
        <v>9</v>
      </c>
      <c r="L30" s="3">
        <v>154</v>
      </c>
      <c r="M30" s="3">
        <v>207</v>
      </c>
      <c r="N30" s="3">
        <v>207</v>
      </c>
      <c r="O30" s="5">
        <v>0</v>
      </c>
      <c r="P30" s="5">
        <v>438.84</v>
      </c>
      <c r="Q30" s="5">
        <v>0</v>
      </c>
      <c r="R30" s="5">
        <v>284.98</v>
      </c>
      <c r="S30" s="5">
        <v>0</v>
      </c>
      <c r="T30" s="5">
        <f t="shared" si="0"/>
        <v>723.81999999999994</v>
      </c>
      <c r="U30" s="5">
        <v>108.58</v>
      </c>
      <c r="V30" s="5">
        <f>SUM(T30:U30)</f>
        <v>832.4</v>
      </c>
      <c r="W30" s="3" t="s">
        <v>124</v>
      </c>
      <c r="X30" s="3" t="s">
        <v>41</v>
      </c>
      <c r="Y30" s="3"/>
    </row>
    <row r="31" spans="1:25" x14ac:dyDescent="0.25">
      <c r="A31" s="8"/>
      <c r="B31" s="9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/>
      <c r="P31" s="11"/>
      <c r="Q31" s="11"/>
      <c r="R31" s="11"/>
      <c r="S31" s="11"/>
      <c r="T31" s="11"/>
      <c r="U31" s="11"/>
      <c r="V31" s="11"/>
      <c r="W31" s="9"/>
      <c r="X31" s="9"/>
      <c r="Y31" s="9"/>
    </row>
    <row r="32" spans="1:25" x14ac:dyDescent="0.25">
      <c r="A32" s="8"/>
      <c r="B32" s="9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/>
      <c r="P32" s="11"/>
      <c r="Q32" s="11"/>
      <c r="R32" s="11"/>
      <c r="S32" s="11"/>
      <c r="T32" s="11"/>
      <c r="U32" s="11"/>
      <c r="V32" s="11"/>
      <c r="W32" s="9"/>
      <c r="X32" s="9"/>
      <c r="Y32" s="9"/>
    </row>
    <row r="36" spans="22:22" x14ac:dyDescent="0.25">
      <c r="V36" s="12"/>
    </row>
  </sheetData>
  <sortState ref="A2:Y25">
    <sortCondition ref="B2:B2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2022-09-01T09:12:31Z</dcterms:created>
  <dcterms:modified xsi:type="dcterms:W3CDTF">2022-09-01T12:56:41Z</dcterms:modified>
</cp:coreProperties>
</file>