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Sheet1!$A$1:$Z$76</definedName>
  </definedNames>
  <calcPr calcId="145621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6" i="1"/>
  <c r="W67" i="1"/>
  <c r="W68" i="1"/>
  <c r="W69" i="1"/>
  <c r="W70" i="1"/>
  <c r="W71" i="1"/>
  <c r="W72" i="1"/>
  <c r="W73" i="1"/>
  <c r="W74" i="1"/>
  <c r="W75" i="1"/>
  <c r="W76" i="1"/>
  <c r="W2" i="1"/>
  <c r="U3" i="1"/>
  <c r="U4" i="1"/>
  <c r="U5" i="1"/>
  <c r="U6" i="1"/>
  <c r="U7" i="1"/>
  <c r="U8" i="1"/>
  <c r="U9" i="1"/>
  <c r="U10" i="1"/>
  <c r="U11" i="1"/>
  <c r="U12" i="1"/>
  <c r="U13" i="1"/>
  <c r="W13" i="1" s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W28" i="1" s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W65" i="1" s="1"/>
  <c r="U66" i="1"/>
  <c r="U67" i="1"/>
  <c r="U68" i="1"/>
  <c r="U69" i="1"/>
  <c r="U70" i="1"/>
  <c r="U71" i="1"/>
  <c r="U72" i="1"/>
  <c r="U73" i="1"/>
  <c r="U74" i="1"/>
  <c r="U75" i="1"/>
  <c r="U76" i="1"/>
  <c r="U2" i="1"/>
</calcChain>
</file>

<file path=xl/sharedStrings.xml><?xml version="1.0" encoding="utf-8"?>
<sst xmlns="http://schemas.openxmlformats.org/spreadsheetml/2006/main" count="779" uniqueCount="224">
  <si>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</si>
  <si>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</si>
  <si>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</si>
  <si>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</si>
  <si>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</si>
  <si>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</si>
  <si>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</si>
  <si>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</si>
  <si>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</si>
  <si>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</si>
  <si>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</si>
  <si>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</si>
  <si>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</si>
  <si>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</si>
  <si>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</si>
  <si>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</si>
  <si>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</si>
  <si>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</si>
  <si>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</si>
  <si>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</si>
  <si>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</si>
  <si>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</si>
  <si>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</si>
  <si>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</si>
  <si>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</si>
  <si>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</si>
  <si>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2019427</t>
  </si>
  <si>
    <t>BRENNTAG DBN</t>
  </si>
  <si>
    <t>JNB</t>
  </si>
  <si>
    <t>DBN</t>
  </si>
  <si>
    <t>PROSPECTON</t>
  </si>
  <si>
    <t>DOOR</t>
  </si>
  <si>
    <t>BTG001</t>
  </si>
  <si>
    <t>2019428</t>
  </si>
  <si>
    <t>UMBILO</t>
  </si>
  <si>
    <t>2019429</t>
  </si>
  <si>
    <t>BRENNTAG CPT</t>
  </si>
  <si>
    <t>CPT</t>
  </si>
  <si>
    <t>6M</t>
  </si>
  <si>
    <t>2019430</t>
  </si>
  <si>
    <t>2019431</t>
  </si>
  <si>
    <t>BRENNTAG SA</t>
  </si>
  <si>
    <t>2228870</t>
  </si>
  <si>
    <t>BORDER METAL INDUSTRIES</t>
  </si>
  <si>
    <t>ELS</t>
  </si>
  <si>
    <t>2292705</t>
  </si>
  <si>
    <t>NATURAL &amp; ORGANIC FORMULATION</t>
  </si>
  <si>
    <t>2292706</t>
  </si>
  <si>
    <t>AFRICA ALOE</t>
  </si>
  <si>
    <t>GRJ</t>
  </si>
  <si>
    <t>UNIONDALE</t>
  </si>
  <si>
    <t>2292707</t>
  </si>
  <si>
    <t>LONGEVITY SUPPLEMENTS</t>
  </si>
  <si>
    <t>PLZ</t>
  </si>
  <si>
    <t>WALMER CENTRAL</t>
  </si>
  <si>
    <t>2292708</t>
  </si>
  <si>
    <t>NUTRIGREEN</t>
  </si>
  <si>
    <t>DURBAN NORTH</t>
  </si>
  <si>
    <t>2292709</t>
  </si>
  <si>
    <t>BRENNTAG MIDRAND</t>
  </si>
  <si>
    <t>2292710</t>
  </si>
  <si>
    <t>2345638</t>
  </si>
  <si>
    <t>2349947</t>
  </si>
  <si>
    <t>2370841</t>
  </si>
  <si>
    <t>CONNECT LOGISTICS</t>
  </si>
  <si>
    <t>SUPER DISKI COOL</t>
  </si>
  <si>
    <t>ESTCOURT</t>
  </si>
  <si>
    <t>2370842</t>
  </si>
  <si>
    <t>2370843</t>
  </si>
  <si>
    <t>DAIRY TECH PARTNERSHIP</t>
  </si>
  <si>
    <t>MKONDENI</t>
  </si>
  <si>
    <t>2370844</t>
  </si>
  <si>
    <t>87378717/9718/25</t>
  </si>
  <si>
    <t>12M</t>
  </si>
  <si>
    <t>2370845</t>
  </si>
  <si>
    <t>ANCHOR CHEMICALS</t>
  </si>
  <si>
    <t>WILLOWTON</t>
  </si>
  <si>
    <t>2378248</t>
  </si>
  <si>
    <t>WADEVILLE</t>
  </si>
  <si>
    <t>2379592</t>
  </si>
  <si>
    <t>2380232</t>
  </si>
  <si>
    <t>UNILEVER</t>
  </si>
  <si>
    <t>NEWLANDS EAST</t>
  </si>
  <si>
    <t>2380233</t>
  </si>
  <si>
    <t>2380234</t>
  </si>
  <si>
    <t>GOOD LIFE ORGANICS</t>
  </si>
  <si>
    <t>2380235</t>
  </si>
  <si>
    <t>UMBOGINTWINI</t>
  </si>
  <si>
    <t>87376351</t>
  </si>
  <si>
    <t>CHR01579</t>
  </si>
  <si>
    <t>FIRMINICH</t>
  </si>
  <si>
    <t>PTA</t>
  </si>
  <si>
    <t>PRETORIA</t>
  </si>
  <si>
    <t>LINK</t>
  </si>
  <si>
    <t>87377391</t>
  </si>
  <si>
    <t>CHR01937</t>
  </si>
  <si>
    <t>NESTLE HAMMANSKRAAL</t>
  </si>
  <si>
    <t>HAMMANSKRAAL</t>
  </si>
  <si>
    <t>87379044</t>
  </si>
  <si>
    <t>WILMAR SA PTY LTD</t>
  </si>
  <si>
    <t>RANDFONTEIN</t>
  </si>
  <si>
    <t>EWB0005001</t>
  </si>
  <si>
    <t>EWB0005002</t>
  </si>
  <si>
    <t>EWB0005003</t>
  </si>
  <si>
    <t>NESTLE (S.A) (PTY) LIMITED</t>
  </si>
  <si>
    <t>HARRISMITH</t>
  </si>
  <si>
    <t>EWB0005004</t>
  </si>
  <si>
    <t>EWB0005005</t>
  </si>
  <si>
    <t>R &amp; W LAB CC</t>
  </si>
  <si>
    <t>UMHLALI</t>
  </si>
  <si>
    <t>EWB0005006</t>
  </si>
  <si>
    <t>EWB0005007</t>
  </si>
  <si>
    <t>MIDLANDS HOMEOPATHIC CENTER</t>
  </si>
  <si>
    <t>PIETERMARITZBURG</t>
  </si>
  <si>
    <t>EWB0005008</t>
  </si>
  <si>
    <t>CORPORATE SERVICE</t>
  </si>
  <si>
    <t>DUNDEE</t>
  </si>
  <si>
    <t>EWB0005009</t>
  </si>
  <si>
    <t>EWB0005010</t>
  </si>
  <si>
    <t>MONT EAGE DURBAN</t>
  </si>
  <si>
    <t>EWB0005011</t>
  </si>
  <si>
    <t>EWB0005012</t>
  </si>
  <si>
    <t>KHOISAN GOURMET</t>
  </si>
  <si>
    <t>YSTERPLAAT</t>
  </si>
  <si>
    <t>EWB0005013</t>
  </si>
  <si>
    <t>EWB0005014</t>
  </si>
  <si>
    <t>D H BROTHERS</t>
  </si>
  <si>
    <t>EWB0005015</t>
  </si>
  <si>
    <t>PHOLOGWINI CC</t>
  </si>
  <si>
    <t>MARBURG</t>
  </si>
  <si>
    <t>EWB0005016</t>
  </si>
  <si>
    <t>RESMED HEALTH CARE</t>
  </si>
  <si>
    <t>SEA COW LAKE</t>
  </si>
  <si>
    <t>EWB0005017</t>
  </si>
  <si>
    <t>POLOKWANE</t>
  </si>
  <si>
    <t>EWB0005018</t>
  </si>
  <si>
    <t>MARICO SOUTH AFRICA (PTY) LTD</t>
  </si>
  <si>
    <t>AVOCA</t>
  </si>
  <si>
    <t>EWB0005019</t>
  </si>
  <si>
    <t>NUTRIGREEN NUTRIHERB  NUTRILIFE</t>
  </si>
  <si>
    <t>EWB0005020</t>
  </si>
  <si>
    <t>ALLIED DRUG COMPANY (PTY) LTD</t>
  </si>
  <si>
    <t>CONGELLA</t>
  </si>
  <si>
    <t>EWB0005021</t>
  </si>
  <si>
    <t>FINDING HEALTH</t>
  </si>
  <si>
    <t>EWB0005022</t>
  </si>
  <si>
    <t>EWB0005023</t>
  </si>
  <si>
    <t>NAUTILUS PHARMA KUILS RIVER</t>
  </si>
  <si>
    <t>KUILS RIVER</t>
  </si>
  <si>
    <t>EWB0005024</t>
  </si>
  <si>
    <t>OPTIMUM WELLNESS</t>
  </si>
  <si>
    <t>SOUTH BEACH</t>
  </si>
  <si>
    <t>EWB0005025</t>
  </si>
  <si>
    <t>SERFIE IMPORTS &amp; EXPORTS</t>
  </si>
  <si>
    <t>EWB0005026</t>
  </si>
  <si>
    <t>DAVID FIGENSCHOU</t>
  </si>
  <si>
    <t>EWB0005027</t>
  </si>
  <si>
    <t>EFFICIENT MICROBES (PTY) LTD</t>
  </si>
  <si>
    <t>EWB0005028</t>
  </si>
  <si>
    <t>LONGEVITY SUPPLEMENTS (PTY) LTD</t>
  </si>
  <si>
    <t>HOLLAND PARK</t>
  </si>
  <si>
    <t>EWB0005029</t>
  </si>
  <si>
    <t>EWB0005030</t>
  </si>
  <si>
    <t>LYNNE WILHELM</t>
  </si>
  <si>
    <t>PORT ALFRED</t>
  </si>
  <si>
    <t>EWB0005031</t>
  </si>
  <si>
    <t>P2LIFE (PTY) LTD</t>
  </si>
  <si>
    <t>TOKAI</t>
  </si>
  <si>
    <t>EWB0005032</t>
  </si>
  <si>
    <t>EWB0005033</t>
  </si>
  <si>
    <t>EWB0005034</t>
  </si>
  <si>
    <t>THE GOOD LIFE HOLISTIC HEALTH</t>
  </si>
  <si>
    <t>MBOMBELA</t>
  </si>
  <si>
    <t>EWB0005056</t>
  </si>
  <si>
    <t>EAST LONDON</t>
  </si>
  <si>
    <t>EWB0005061</t>
  </si>
  <si>
    <t>TIGER CONSUMER  BRANDS</t>
  </si>
  <si>
    <t>BFN</t>
  </si>
  <si>
    <t>HENNENMAN</t>
  </si>
  <si>
    <t>EWB0011994</t>
  </si>
  <si>
    <t>MB CONSTRUCTION CHEMICALS SOLUTION</t>
  </si>
  <si>
    <t>WESTONARIA</t>
  </si>
  <si>
    <t>EWB0011995</t>
  </si>
  <si>
    <t>COMP PHARM PHARMACY</t>
  </si>
  <si>
    <t>PARYS</t>
  </si>
  <si>
    <t>EWB0011996</t>
  </si>
  <si>
    <t>EWB0011997</t>
  </si>
  <si>
    <t>EWB0011998</t>
  </si>
  <si>
    <t>AECI MINING LIMITED</t>
  </si>
  <si>
    <t>SASOLBURG</t>
  </si>
  <si>
    <t>EWB0011999</t>
  </si>
  <si>
    <t>EWB0012000</t>
  </si>
  <si>
    <t>PHYTO FORCE HERBAL LABORATORIES</t>
  </si>
  <si>
    <t>PINETOWN</t>
  </si>
  <si>
    <t>EWB0033802</t>
  </si>
  <si>
    <t>EWB0033803</t>
  </si>
  <si>
    <t>EWB0033804</t>
  </si>
  <si>
    <t>STAR LUBRICANT DISTRIBUTORS</t>
  </si>
  <si>
    <t>STILFONTEIN</t>
  </si>
  <si>
    <t>EWB0033806</t>
  </si>
  <si>
    <t>DURBAN</t>
  </si>
  <si>
    <t>PLK</t>
  </si>
  <si>
    <t>BRENNTAG POMONA</t>
  </si>
  <si>
    <t>BRENNTAG PROSPECRTON</t>
  </si>
  <si>
    <t>NLS</t>
  </si>
  <si>
    <t>BRENNTAG KILLARNEY GARDEN</t>
  </si>
  <si>
    <t>CAPE TOWN</t>
  </si>
  <si>
    <t>JOHANNESBURG</t>
  </si>
  <si>
    <t>RICHMOND</t>
  </si>
  <si>
    <t>COCA - COLA CANNERS OF SA</t>
  </si>
  <si>
    <t xml:space="preserve">HILLCREST </t>
  </si>
  <si>
    <t>IMPROCHEM</t>
  </si>
  <si>
    <t>BPL PORT ELIZABETH</t>
  </si>
  <si>
    <t>PORT ELIZABETH</t>
  </si>
  <si>
    <t xml:space="preserve">RICHMOND </t>
  </si>
  <si>
    <t xml:space="preserve">NORTH END </t>
  </si>
  <si>
    <t xml:space="preserve">HILTON </t>
  </si>
  <si>
    <t>WESTMEAD</t>
  </si>
  <si>
    <t>BPL EAST LONDON</t>
  </si>
  <si>
    <t>THE SOUTH AFRICAN BREWARIES</t>
  </si>
  <si>
    <t>BPL  PORT ELIZABETH</t>
  </si>
  <si>
    <t>BRENNTAG POMONA 2</t>
  </si>
  <si>
    <t>BRENNTAG PROSPECTON</t>
  </si>
  <si>
    <t>INV295770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</si>
</sst>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tabSelected="1" topLeftCell="A19" workbookViewId="0">
      <selection activeCell="A51" sqref="A1:XFD1048576"/>
    </sheetView>
  </sheetViews>
  <sheetFormatPr defaultRowHeight="15" customHeight="1" x14ac:dyDescent="0.25"/>
  <cols>
    <col min="1" max="1" width="13.7109375" bestFit="1" customWidth="1"/>
    <col min="2" max="2" width="12" bestFit="1" customWidth="1"/>
    <col min="3" max="3" width="16.85546875" bestFit="1" customWidth="1"/>
    <col min="4" max="4" width="9.5703125" bestFit="1" customWidth="1"/>
    <col min="5" max="5" width="25.7109375" bestFit="1" customWidth="1"/>
    <col min="6" max="6" width="39.140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8.7109375" bestFit="1" customWidth="1"/>
    <col min="11" max="11" width="7" bestFit="1" customWidth="1"/>
    <col min="12" max="12" width="3.85546875" bestFit="1" customWidth="1"/>
    <col min="13" max="14" width="8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7.5703125" style="7" bestFit="1" customWidth="1"/>
    <col min="20" max="20" width="12" style="7" bestFit="1" customWidth="1"/>
    <col min="21" max="21" width="8.7109375" style="7" bestFit="1" customWidth="1"/>
    <col min="22" max="22" width="7.5703125" style="7" bestFit="1" customWidth="1"/>
    <col min="23" max="23" width="8.5703125" style="7" bestFit="1" customWidth="1"/>
    <col min="24" max="24" width="10.28515625" bestFit="1" customWidth="1"/>
    <col min="25" max="25" width="15.28515625" style="8" bestFit="1" customWidth="1"/>
    <col min="26" max="26" width="8.140625" bestFit="1" customWidth="1"/>
  </cols>
  <sheetData>
    <row r="1" spans="1:26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25">
      <c r="A2" s="4">
        <v>45247</v>
      </c>
      <c r="B2" s="3" t="s">
        <v>26</v>
      </c>
      <c r="C2" s="3"/>
      <c r="D2" s="3"/>
      <c r="E2" s="3" t="s">
        <v>202</v>
      </c>
      <c r="F2" s="3" t="s">
        <v>203</v>
      </c>
      <c r="G2" s="3" t="s">
        <v>28</v>
      </c>
      <c r="H2" s="3" t="s">
        <v>28</v>
      </c>
      <c r="I2" s="3" t="s">
        <v>29</v>
      </c>
      <c r="J2" s="3" t="s">
        <v>200</v>
      </c>
      <c r="K2" s="3" t="s">
        <v>31</v>
      </c>
      <c r="L2" s="3">
        <v>1</v>
      </c>
      <c r="M2" s="3">
        <v>2</v>
      </c>
      <c r="N2" s="3">
        <v>1.73</v>
      </c>
      <c r="O2" s="3">
        <v>2</v>
      </c>
      <c r="P2" s="5">
        <v>0</v>
      </c>
      <c r="Q2" s="5">
        <v>43.34</v>
      </c>
      <c r="R2" s="5">
        <v>10.4</v>
      </c>
      <c r="S2" s="5">
        <v>27.56</v>
      </c>
      <c r="T2" s="5">
        <v>0</v>
      </c>
      <c r="U2" s="5">
        <f>SUM(P2:T2)</f>
        <v>81.3</v>
      </c>
      <c r="V2" s="5">
        <v>12.2</v>
      </c>
      <c r="W2" s="5">
        <f>SUM(U2:V2)</f>
        <v>93.5</v>
      </c>
      <c r="X2" s="3" t="s">
        <v>223</v>
      </c>
      <c r="Y2" s="6" t="s">
        <v>32</v>
      </c>
      <c r="Z2" s="3"/>
    </row>
    <row r="3" spans="1:26" ht="15" customHeight="1" x14ac:dyDescent="0.25">
      <c r="A3" s="4">
        <v>45247</v>
      </c>
      <c r="B3" s="3" t="s">
        <v>33</v>
      </c>
      <c r="C3" s="3"/>
      <c r="D3" s="3"/>
      <c r="E3" s="3" t="s">
        <v>202</v>
      </c>
      <c r="F3" s="3" t="s">
        <v>64</v>
      </c>
      <c r="G3" s="3" t="s">
        <v>28</v>
      </c>
      <c r="H3" s="3" t="s">
        <v>28</v>
      </c>
      <c r="I3" s="3" t="s">
        <v>29</v>
      </c>
      <c r="J3" s="3" t="s">
        <v>200</v>
      </c>
      <c r="K3" s="3" t="s">
        <v>31</v>
      </c>
      <c r="L3" s="3">
        <v>1</v>
      </c>
      <c r="M3" s="3">
        <v>84</v>
      </c>
      <c r="N3" s="3">
        <v>438.9</v>
      </c>
      <c r="O3" s="3">
        <v>439</v>
      </c>
      <c r="P3" s="5">
        <v>0</v>
      </c>
      <c r="Q3" s="5">
        <v>570.70000000000005</v>
      </c>
      <c r="R3" s="5">
        <v>10.4</v>
      </c>
      <c r="S3" s="5">
        <v>362.91</v>
      </c>
      <c r="T3" s="5">
        <v>0</v>
      </c>
      <c r="U3" s="5">
        <f t="shared" ref="U3:U66" si="0">SUM(P3:T3)</f>
        <v>944.01</v>
      </c>
      <c r="V3" s="5">
        <v>141.6</v>
      </c>
      <c r="W3" s="5">
        <f t="shared" ref="W3:W66" si="1">SUM(U3:V3)</f>
        <v>1085.6099999999999</v>
      </c>
      <c r="X3" s="3" t="s">
        <v>223</v>
      </c>
      <c r="Y3" s="6" t="s">
        <v>32</v>
      </c>
      <c r="Z3" s="3"/>
    </row>
    <row r="4" spans="1:26" ht="15" customHeight="1" x14ac:dyDescent="0.25">
      <c r="A4" s="4">
        <v>45247</v>
      </c>
      <c r="B4" s="3" t="s">
        <v>35</v>
      </c>
      <c r="C4" s="3"/>
      <c r="D4" s="3"/>
      <c r="E4" s="3" t="s">
        <v>202</v>
      </c>
      <c r="F4" s="3" t="s">
        <v>205</v>
      </c>
      <c r="G4" s="3" t="s">
        <v>28</v>
      </c>
      <c r="H4" s="3" t="s">
        <v>28</v>
      </c>
      <c r="I4" s="3" t="s">
        <v>37</v>
      </c>
      <c r="J4" s="3" t="s">
        <v>206</v>
      </c>
      <c r="K4" s="3" t="s">
        <v>38</v>
      </c>
      <c r="L4" s="3">
        <v>9</v>
      </c>
      <c r="M4" s="3">
        <v>6765</v>
      </c>
      <c r="N4" s="3">
        <v>2884.65</v>
      </c>
      <c r="O4" s="3">
        <v>6765</v>
      </c>
      <c r="P4" s="5">
        <v>0</v>
      </c>
      <c r="Q4" s="5">
        <v>8528</v>
      </c>
      <c r="R4" s="5">
        <v>10.4</v>
      </c>
      <c r="S4" s="5">
        <v>4102.82</v>
      </c>
      <c r="T4" s="5">
        <v>0</v>
      </c>
      <c r="U4" s="5">
        <f t="shared" si="0"/>
        <v>12641.22</v>
      </c>
      <c r="V4" s="5">
        <v>1896.18</v>
      </c>
      <c r="W4" s="5">
        <f t="shared" si="1"/>
        <v>14537.4</v>
      </c>
      <c r="X4" s="3" t="s">
        <v>223</v>
      </c>
      <c r="Y4" s="6" t="s">
        <v>32</v>
      </c>
      <c r="Z4" s="3"/>
    </row>
    <row r="5" spans="1:26" ht="15" customHeight="1" x14ac:dyDescent="0.25">
      <c r="A5" s="4">
        <v>45252</v>
      </c>
      <c r="B5" s="3" t="s">
        <v>39</v>
      </c>
      <c r="C5" s="3"/>
      <c r="D5" s="3"/>
      <c r="E5" s="3" t="s">
        <v>202</v>
      </c>
      <c r="F5" s="3" t="s">
        <v>203</v>
      </c>
      <c r="G5" s="3" t="s">
        <v>28</v>
      </c>
      <c r="H5" s="3" t="s">
        <v>28</v>
      </c>
      <c r="I5" s="3" t="s">
        <v>29</v>
      </c>
      <c r="J5" s="3" t="s">
        <v>200</v>
      </c>
      <c r="K5" s="3" t="s">
        <v>31</v>
      </c>
      <c r="L5" s="3">
        <v>1</v>
      </c>
      <c r="M5" s="3">
        <v>1</v>
      </c>
      <c r="N5" s="3">
        <v>4.13</v>
      </c>
      <c r="O5" s="3">
        <v>5</v>
      </c>
      <c r="P5" s="5">
        <v>0</v>
      </c>
      <c r="Q5" s="5">
        <v>43.34</v>
      </c>
      <c r="R5" s="5">
        <v>10.4</v>
      </c>
      <c r="S5" s="5">
        <v>27.56</v>
      </c>
      <c r="T5" s="5">
        <v>0</v>
      </c>
      <c r="U5" s="5">
        <f t="shared" si="0"/>
        <v>81.3</v>
      </c>
      <c r="V5" s="5">
        <v>12.2</v>
      </c>
      <c r="W5" s="5">
        <f t="shared" si="1"/>
        <v>93.5</v>
      </c>
      <c r="X5" s="3" t="s">
        <v>223</v>
      </c>
      <c r="Y5" s="6" t="s">
        <v>32</v>
      </c>
      <c r="Z5" s="3"/>
    </row>
    <row r="6" spans="1:26" ht="15" customHeight="1" x14ac:dyDescent="0.25">
      <c r="A6" s="4">
        <v>45253</v>
      </c>
      <c r="B6" s="3" t="s">
        <v>40</v>
      </c>
      <c r="C6" s="3"/>
      <c r="D6" s="3"/>
      <c r="E6" s="3" t="s">
        <v>41</v>
      </c>
      <c r="F6" s="3" t="s">
        <v>203</v>
      </c>
      <c r="G6" s="3" t="s">
        <v>28</v>
      </c>
      <c r="H6" s="3" t="s">
        <v>28</v>
      </c>
      <c r="I6" s="3" t="s">
        <v>29</v>
      </c>
      <c r="J6" s="3" t="s">
        <v>200</v>
      </c>
      <c r="K6" s="3" t="s">
        <v>31</v>
      </c>
      <c r="L6" s="3">
        <v>1</v>
      </c>
      <c r="M6" s="3">
        <v>1</v>
      </c>
      <c r="N6" s="3">
        <v>0.19</v>
      </c>
      <c r="O6" s="3">
        <v>1</v>
      </c>
      <c r="P6" s="5">
        <v>0</v>
      </c>
      <c r="Q6" s="5">
        <v>43.34</v>
      </c>
      <c r="R6" s="5">
        <v>10.4</v>
      </c>
      <c r="S6" s="5">
        <v>27.56</v>
      </c>
      <c r="T6" s="5">
        <v>0</v>
      </c>
      <c r="U6" s="5">
        <f t="shared" si="0"/>
        <v>81.3</v>
      </c>
      <c r="V6" s="5">
        <v>12.2</v>
      </c>
      <c r="W6" s="5">
        <f t="shared" si="1"/>
        <v>93.5</v>
      </c>
      <c r="X6" s="3" t="s">
        <v>223</v>
      </c>
      <c r="Y6" s="6" t="s">
        <v>32</v>
      </c>
      <c r="Z6" s="3"/>
    </row>
    <row r="7" spans="1:26" ht="15" customHeight="1" x14ac:dyDescent="0.25">
      <c r="A7" s="4">
        <v>45252</v>
      </c>
      <c r="B7" s="3" t="s">
        <v>42</v>
      </c>
      <c r="C7" s="3">
        <v>72029107</v>
      </c>
      <c r="D7" s="3"/>
      <c r="E7" s="3" t="s">
        <v>43</v>
      </c>
      <c r="F7" s="3" t="s">
        <v>202</v>
      </c>
      <c r="G7" s="3" t="s">
        <v>44</v>
      </c>
      <c r="H7" s="3" t="s">
        <v>44</v>
      </c>
      <c r="I7" s="3" t="s">
        <v>28</v>
      </c>
      <c r="J7" s="3" t="s">
        <v>207</v>
      </c>
      <c r="K7" s="3" t="s">
        <v>31</v>
      </c>
      <c r="L7" s="3">
        <v>6</v>
      </c>
      <c r="M7" s="3">
        <v>75</v>
      </c>
      <c r="N7" s="3">
        <v>327.60000000000002</v>
      </c>
      <c r="O7" s="3">
        <v>328</v>
      </c>
      <c r="P7" s="5">
        <v>0</v>
      </c>
      <c r="Q7" s="5">
        <v>908.56</v>
      </c>
      <c r="R7" s="5">
        <v>10.4</v>
      </c>
      <c r="S7" s="5">
        <v>989.45</v>
      </c>
      <c r="T7" s="5">
        <v>647.41999999999996</v>
      </c>
      <c r="U7" s="5">
        <f t="shared" si="0"/>
        <v>2555.83</v>
      </c>
      <c r="V7" s="5">
        <v>383.37</v>
      </c>
      <c r="W7" s="5">
        <f t="shared" si="1"/>
        <v>2939.2</v>
      </c>
      <c r="X7" s="3" t="s">
        <v>223</v>
      </c>
      <c r="Y7" s="6" t="s">
        <v>32</v>
      </c>
      <c r="Z7" s="3"/>
    </row>
    <row r="8" spans="1:26" ht="15" customHeight="1" x14ac:dyDescent="0.25">
      <c r="A8" s="4">
        <v>45251</v>
      </c>
      <c r="B8" s="3" t="s">
        <v>45</v>
      </c>
      <c r="C8" s="3">
        <v>87378028</v>
      </c>
      <c r="D8" s="3"/>
      <c r="E8" s="3" t="s">
        <v>36</v>
      </c>
      <c r="F8" s="3" t="s">
        <v>46</v>
      </c>
      <c r="G8" s="3" t="s">
        <v>37</v>
      </c>
      <c r="H8" s="3" t="s">
        <v>37</v>
      </c>
      <c r="I8" s="3" t="s">
        <v>29</v>
      </c>
      <c r="J8" s="3" t="s">
        <v>208</v>
      </c>
      <c r="K8" s="3" t="s">
        <v>31</v>
      </c>
      <c r="L8" s="3">
        <v>1</v>
      </c>
      <c r="M8" s="3">
        <v>1</v>
      </c>
      <c r="N8" s="3">
        <v>2.54</v>
      </c>
      <c r="O8" s="3">
        <v>3</v>
      </c>
      <c r="P8" s="5">
        <v>0</v>
      </c>
      <c r="Q8" s="5">
        <v>43.34</v>
      </c>
      <c r="R8" s="5">
        <v>10.4</v>
      </c>
      <c r="S8" s="5">
        <v>105.6</v>
      </c>
      <c r="T8" s="5">
        <v>122.72</v>
      </c>
      <c r="U8" s="5">
        <f t="shared" si="0"/>
        <v>282.06</v>
      </c>
      <c r="V8" s="5">
        <v>42.31</v>
      </c>
      <c r="W8" s="5">
        <f t="shared" si="1"/>
        <v>324.37</v>
      </c>
      <c r="X8" s="3" t="s">
        <v>223</v>
      </c>
      <c r="Y8" s="6" t="s">
        <v>32</v>
      </c>
      <c r="Z8" s="3"/>
    </row>
    <row r="9" spans="1:26" ht="15" customHeight="1" x14ac:dyDescent="0.25">
      <c r="A9" s="4">
        <v>45250</v>
      </c>
      <c r="B9" s="3" t="s">
        <v>47</v>
      </c>
      <c r="C9" s="3">
        <v>87377791</v>
      </c>
      <c r="D9" s="3"/>
      <c r="E9" s="3" t="s">
        <v>36</v>
      </c>
      <c r="F9" s="3" t="s">
        <v>48</v>
      </c>
      <c r="G9" s="3" t="s">
        <v>37</v>
      </c>
      <c r="H9" s="3" t="s">
        <v>37</v>
      </c>
      <c r="I9" s="3" t="s">
        <v>49</v>
      </c>
      <c r="J9" s="3" t="s">
        <v>50</v>
      </c>
      <c r="K9" s="3" t="s">
        <v>31</v>
      </c>
      <c r="L9" s="3">
        <v>3</v>
      </c>
      <c r="M9" s="3">
        <v>75</v>
      </c>
      <c r="N9" s="3">
        <v>42.08</v>
      </c>
      <c r="O9" s="3">
        <v>75</v>
      </c>
      <c r="P9" s="5">
        <v>0</v>
      </c>
      <c r="Q9" s="5">
        <v>142.5</v>
      </c>
      <c r="R9" s="5">
        <v>10.4</v>
      </c>
      <c r="S9" s="5">
        <v>236.85</v>
      </c>
      <c r="T9" s="5">
        <v>229.97</v>
      </c>
      <c r="U9" s="5">
        <f t="shared" si="0"/>
        <v>619.72</v>
      </c>
      <c r="V9" s="5">
        <v>92.96</v>
      </c>
      <c r="W9" s="5">
        <f t="shared" si="1"/>
        <v>712.68000000000006</v>
      </c>
      <c r="X9" s="3" t="s">
        <v>223</v>
      </c>
      <c r="Y9" s="6" t="s">
        <v>32</v>
      </c>
      <c r="Z9" s="3"/>
    </row>
    <row r="10" spans="1:26" ht="15" customHeight="1" x14ac:dyDescent="0.25">
      <c r="A10" s="4">
        <v>45247</v>
      </c>
      <c r="B10" s="3" t="s">
        <v>51</v>
      </c>
      <c r="C10" s="3">
        <v>87375378</v>
      </c>
      <c r="D10" s="3"/>
      <c r="E10" s="3" t="s">
        <v>36</v>
      </c>
      <c r="F10" s="3" t="s">
        <v>52</v>
      </c>
      <c r="G10" s="3" t="s">
        <v>37</v>
      </c>
      <c r="H10" s="3" t="s">
        <v>37</v>
      </c>
      <c r="I10" s="3" t="s">
        <v>53</v>
      </c>
      <c r="J10" s="3" t="s">
        <v>54</v>
      </c>
      <c r="K10" s="3" t="s">
        <v>31</v>
      </c>
      <c r="L10" s="3">
        <v>1</v>
      </c>
      <c r="M10" s="3">
        <v>3</v>
      </c>
      <c r="N10" s="3">
        <v>3.87</v>
      </c>
      <c r="O10" s="3">
        <v>4</v>
      </c>
      <c r="P10" s="5">
        <v>0</v>
      </c>
      <c r="Q10" s="5">
        <v>43.34</v>
      </c>
      <c r="R10" s="5">
        <v>10.4</v>
      </c>
      <c r="S10" s="5">
        <v>27.56</v>
      </c>
      <c r="T10" s="5">
        <v>0</v>
      </c>
      <c r="U10" s="5">
        <f t="shared" si="0"/>
        <v>81.3</v>
      </c>
      <c r="V10" s="5">
        <v>12.2</v>
      </c>
      <c r="W10" s="5">
        <f t="shared" si="1"/>
        <v>93.5</v>
      </c>
      <c r="X10" s="3" t="s">
        <v>223</v>
      </c>
      <c r="Y10" s="6" t="s">
        <v>32</v>
      </c>
      <c r="Z10" s="3"/>
    </row>
    <row r="11" spans="1:26" ht="15" customHeight="1" x14ac:dyDescent="0.25">
      <c r="A11" s="4">
        <v>45247</v>
      </c>
      <c r="B11" s="3" t="s">
        <v>55</v>
      </c>
      <c r="C11" s="3">
        <v>87375377</v>
      </c>
      <c r="D11" s="3"/>
      <c r="E11" s="3" t="s">
        <v>36</v>
      </c>
      <c r="F11" s="3" t="s">
        <v>56</v>
      </c>
      <c r="G11" s="3" t="s">
        <v>37</v>
      </c>
      <c r="H11" s="3" t="s">
        <v>37</v>
      </c>
      <c r="I11" s="3" t="s">
        <v>29</v>
      </c>
      <c r="J11" s="3" t="s">
        <v>57</v>
      </c>
      <c r="K11" s="3" t="s">
        <v>31</v>
      </c>
      <c r="L11" s="3">
        <v>1</v>
      </c>
      <c r="M11" s="3">
        <v>9</v>
      </c>
      <c r="N11" s="3">
        <v>14.02</v>
      </c>
      <c r="O11" s="3">
        <v>15</v>
      </c>
      <c r="P11" s="5">
        <v>0</v>
      </c>
      <c r="Q11" s="5">
        <v>43.34</v>
      </c>
      <c r="R11" s="5">
        <v>10.4</v>
      </c>
      <c r="S11" s="5">
        <v>27.56</v>
      </c>
      <c r="T11" s="5">
        <v>0</v>
      </c>
      <c r="U11" s="5">
        <f t="shared" si="0"/>
        <v>81.3</v>
      </c>
      <c r="V11" s="5">
        <v>12.2</v>
      </c>
      <c r="W11" s="5">
        <f t="shared" si="1"/>
        <v>93.5</v>
      </c>
      <c r="X11" s="3" t="s">
        <v>223</v>
      </c>
      <c r="Y11" s="6" t="s">
        <v>32</v>
      </c>
      <c r="Z11" s="3"/>
    </row>
    <row r="12" spans="1:26" ht="15" customHeight="1" x14ac:dyDescent="0.25">
      <c r="A12" s="4">
        <v>45247</v>
      </c>
      <c r="B12" s="3" t="s">
        <v>58</v>
      </c>
      <c r="C12" s="3">
        <v>87375116</v>
      </c>
      <c r="D12" s="3"/>
      <c r="E12" s="3" t="s">
        <v>36</v>
      </c>
      <c r="F12" s="3" t="s">
        <v>59</v>
      </c>
      <c r="G12" s="3" t="s">
        <v>37</v>
      </c>
      <c r="H12" s="3" t="s">
        <v>37</v>
      </c>
      <c r="I12" s="3" t="s">
        <v>28</v>
      </c>
      <c r="J12" s="3" t="s">
        <v>207</v>
      </c>
      <c r="K12" s="3" t="s">
        <v>31</v>
      </c>
      <c r="L12" s="3">
        <v>4</v>
      </c>
      <c r="M12" s="3">
        <v>2256</v>
      </c>
      <c r="N12" s="3">
        <v>1059</v>
      </c>
      <c r="O12" s="3">
        <v>2256</v>
      </c>
      <c r="P12" s="5">
        <v>0</v>
      </c>
      <c r="Q12" s="5">
        <v>3925.44</v>
      </c>
      <c r="R12" s="5">
        <v>10.4</v>
      </c>
      <c r="S12" s="5">
        <v>2496.19</v>
      </c>
      <c r="T12" s="5">
        <v>0</v>
      </c>
      <c r="U12" s="5">
        <f t="shared" si="0"/>
        <v>6432.0300000000007</v>
      </c>
      <c r="V12" s="5">
        <v>964.8</v>
      </c>
      <c r="W12" s="5">
        <f t="shared" si="1"/>
        <v>7396.8300000000008</v>
      </c>
      <c r="X12" s="3" t="s">
        <v>223</v>
      </c>
      <c r="Y12" s="6" t="s">
        <v>32</v>
      </c>
      <c r="Z12" s="3"/>
    </row>
    <row r="13" spans="1:26" ht="15" customHeight="1" x14ac:dyDescent="0.25">
      <c r="A13" s="4">
        <v>45247</v>
      </c>
      <c r="B13" s="3" t="s">
        <v>60</v>
      </c>
      <c r="C13" s="3">
        <v>87376528</v>
      </c>
      <c r="D13" s="3"/>
      <c r="E13" s="3" t="s">
        <v>36</v>
      </c>
      <c r="F13" s="3" t="s">
        <v>202</v>
      </c>
      <c r="G13" s="3" t="s">
        <v>37</v>
      </c>
      <c r="H13" s="3" t="s">
        <v>37</v>
      </c>
      <c r="I13" s="3" t="s">
        <v>28</v>
      </c>
      <c r="J13" s="3" t="s">
        <v>207</v>
      </c>
      <c r="K13" s="3" t="s">
        <v>38</v>
      </c>
      <c r="L13" s="3">
        <v>10</v>
      </c>
      <c r="M13" s="3">
        <v>8950</v>
      </c>
      <c r="N13" s="3">
        <v>4512</v>
      </c>
      <c r="O13" s="3">
        <v>8950</v>
      </c>
      <c r="P13" s="5">
        <v>0</v>
      </c>
      <c r="Q13" s="5">
        <v>8528</v>
      </c>
      <c r="R13" s="5">
        <v>10.4</v>
      </c>
      <c r="S13" s="5">
        <v>4102.82</v>
      </c>
      <c r="T13" s="5">
        <v>0</v>
      </c>
      <c r="U13" s="5">
        <f t="shared" si="0"/>
        <v>12641.22</v>
      </c>
      <c r="V13" s="5">
        <v>1896.18</v>
      </c>
      <c r="W13" s="5">
        <f t="shared" si="1"/>
        <v>14537.4</v>
      </c>
      <c r="X13" s="3" t="s">
        <v>223</v>
      </c>
      <c r="Y13" s="6" t="s">
        <v>32</v>
      </c>
      <c r="Z13" s="3"/>
    </row>
    <row r="14" spans="1:26" ht="15" customHeight="1" x14ac:dyDescent="0.25">
      <c r="A14" s="4">
        <v>45247</v>
      </c>
      <c r="B14" s="3" t="s">
        <v>61</v>
      </c>
      <c r="C14" s="3">
        <v>36870500</v>
      </c>
      <c r="D14" s="3"/>
      <c r="E14" s="3" t="s">
        <v>220</v>
      </c>
      <c r="F14" s="3" t="s">
        <v>202</v>
      </c>
      <c r="G14" s="3" t="s">
        <v>53</v>
      </c>
      <c r="H14" s="3" t="s">
        <v>53</v>
      </c>
      <c r="I14" s="3" t="s">
        <v>28</v>
      </c>
      <c r="J14" s="3" t="s">
        <v>207</v>
      </c>
      <c r="K14" s="3" t="s">
        <v>31</v>
      </c>
      <c r="L14" s="3">
        <v>2</v>
      </c>
      <c r="M14" s="3">
        <v>295</v>
      </c>
      <c r="N14" s="3">
        <v>390</v>
      </c>
      <c r="O14" s="3">
        <v>390</v>
      </c>
      <c r="P14" s="5">
        <v>0</v>
      </c>
      <c r="Q14" s="5">
        <v>635.70000000000005</v>
      </c>
      <c r="R14" s="5">
        <v>10.4</v>
      </c>
      <c r="S14" s="5">
        <v>404.24</v>
      </c>
      <c r="T14" s="5">
        <v>0</v>
      </c>
      <c r="U14" s="5">
        <f t="shared" si="0"/>
        <v>1050.3400000000001</v>
      </c>
      <c r="V14" s="5">
        <v>157.55000000000001</v>
      </c>
      <c r="W14" s="5">
        <f t="shared" si="1"/>
        <v>1207.8900000000001</v>
      </c>
      <c r="X14" s="3" t="s">
        <v>223</v>
      </c>
      <c r="Y14" s="6" t="s">
        <v>32</v>
      </c>
      <c r="Z14" s="3"/>
    </row>
    <row r="15" spans="1:26" ht="15" customHeight="1" x14ac:dyDescent="0.25">
      <c r="A15" s="4">
        <v>45247</v>
      </c>
      <c r="B15" s="3" t="s">
        <v>62</v>
      </c>
      <c r="C15" s="3">
        <v>87375738</v>
      </c>
      <c r="D15" s="3">
        <v>77308768</v>
      </c>
      <c r="E15" s="3" t="s">
        <v>221</v>
      </c>
      <c r="F15" s="3" t="s">
        <v>203</v>
      </c>
      <c r="G15" s="3" t="s">
        <v>28</v>
      </c>
      <c r="H15" s="3" t="s">
        <v>28</v>
      </c>
      <c r="I15" s="3" t="s">
        <v>29</v>
      </c>
      <c r="J15" s="3" t="s">
        <v>200</v>
      </c>
      <c r="K15" s="3" t="s">
        <v>31</v>
      </c>
      <c r="L15" s="3">
        <v>1</v>
      </c>
      <c r="M15" s="3">
        <v>258</v>
      </c>
      <c r="N15" s="3">
        <v>174.52</v>
      </c>
      <c r="O15" s="3">
        <v>258</v>
      </c>
      <c r="P15" s="5">
        <v>0</v>
      </c>
      <c r="Q15" s="5">
        <v>335.4</v>
      </c>
      <c r="R15" s="5">
        <v>10.4</v>
      </c>
      <c r="S15" s="5">
        <v>213.28</v>
      </c>
      <c r="T15" s="5">
        <v>0</v>
      </c>
      <c r="U15" s="5">
        <f t="shared" si="0"/>
        <v>559.07999999999993</v>
      </c>
      <c r="V15" s="5">
        <v>83.86</v>
      </c>
      <c r="W15" s="5">
        <f t="shared" si="1"/>
        <v>642.93999999999994</v>
      </c>
      <c r="X15" s="3" t="s">
        <v>223</v>
      </c>
      <c r="Y15" s="6" t="s">
        <v>32</v>
      </c>
      <c r="Z15" s="3"/>
    </row>
    <row r="16" spans="1:26" ht="15" customHeight="1" x14ac:dyDescent="0.25">
      <c r="A16" s="4">
        <v>45251</v>
      </c>
      <c r="B16" s="3" t="s">
        <v>63</v>
      </c>
      <c r="C16" s="3"/>
      <c r="D16" s="3"/>
      <c r="E16" s="3" t="s">
        <v>64</v>
      </c>
      <c r="F16" s="3" t="s">
        <v>65</v>
      </c>
      <c r="G16" s="3" t="s">
        <v>29</v>
      </c>
      <c r="H16" s="3" t="s">
        <v>29</v>
      </c>
      <c r="I16" s="3" t="s">
        <v>29</v>
      </c>
      <c r="J16" s="3" t="s">
        <v>66</v>
      </c>
      <c r="K16" s="3" t="s">
        <v>31</v>
      </c>
      <c r="L16" s="3">
        <v>1</v>
      </c>
      <c r="M16" s="3">
        <v>125</v>
      </c>
      <c r="N16" s="3">
        <v>78</v>
      </c>
      <c r="O16" s="3">
        <v>125</v>
      </c>
      <c r="P16" s="5">
        <v>0</v>
      </c>
      <c r="Q16" s="5">
        <v>50</v>
      </c>
      <c r="R16" s="5">
        <v>10.4</v>
      </c>
      <c r="S16" s="5">
        <v>329.5</v>
      </c>
      <c r="T16" s="5">
        <v>468.17</v>
      </c>
      <c r="U16" s="5">
        <f t="shared" si="0"/>
        <v>858.06999999999994</v>
      </c>
      <c r="V16" s="5">
        <v>128.71</v>
      </c>
      <c r="W16" s="5">
        <f t="shared" si="1"/>
        <v>986.78</v>
      </c>
      <c r="X16" s="3" t="s">
        <v>223</v>
      </c>
      <c r="Y16" s="6" t="s">
        <v>32</v>
      </c>
      <c r="Z16" s="3"/>
    </row>
    <row r="17" spans="1:26" ht="15" customHeight="1" x14ac:dyDescent="0.25">
      <c r="A17" s="4">
        <v>45251</v>
      </c>
      <c r="B17" s="3" t="s">
        <v>67</v>
      </c>
      <c r="C17" s="3">
        <v>87376864</v>
      </c>
      <c r="D17" s="3"/>
      <c r="E17" s="3" t="s">
        <v>64</v>
      </c>
      <c r="F17" s="3" t="s">
        <v>59</v>
      </c>
      <c r="G17" s="3" t="s">
        <v>29</v>
      </c>
      <c r="H17" s="3" t="s">
        <v>29</v>
      </c>
      <c r="I17" s="3" t="s">
        <v>28</v>
      </c>
      <c r="J17" s="3" t="s">
        <v>207</v>
      </c>
      <c r="K17" s="3" t="s">
        <v>38</v>
      </c>
      <c r="L17" s="3">
        <v>6</v>
      </c>
      <c r="M17" s="3">
        <v>5050</v>
      </c>
      <c r="N17" s="3">
        <v>2048.6999999999998</v>
      </c>
      <c r="O17" s="3">
        <v>5050</v>
      </c>
      <c r="P17" s="5">
        <v>0</v>
      </c>
      <c r="Q17" s="5">
        <v>4940</v>
      </c>
      <c r="R17" s="5">
        <v>10.4</v>
      </c>
      <c r="S17" s="5">
        <v>2376.63</v>
      </c>
      <c r="T17" s="5">
        <v>0</v>
      </c>
      <c r="U17" s="5">
        <f t="shared" si="0"/>
        <v>7327.03</v>
      </c>
      <c r="V17" s="5">
        <v>1099.05</v>
      </c>
      <c r="W17" s="5">
        <f t="shared" si="1"/>
        <v>8426.08</v>
      </c>
      <c r="X17" s="3" t="s">
        <v>223</v>
      </c>
      <c r="Y17" s="6" t="s">
        <v>32</v>
      </c>
      <c r="Z17" s="3"/>
    </row>
    <row r="18" spans="1:26" ht="15" customHeight="1" x14ac:dyDescent="0.25">
      <c r="A18" s="4">
        <v>45253</v>
      </c>
      <c r="B18" s="3" t="s">
        <v>68</v>
      </c>
      <c r="C18" s="3">
        <v>87379950</v>
      </c>
      <c r="D18" s="3"/>
      <c r="E18" s="3" t="s">
        <v>64</v>
      </c>
      <c r="F18" s="3" t="s">
        <v>69</v>
      </c>
      <c r="G18" s="3" t="s">
        <v>29</v>
      </c>
      <c r="H18" s="3" t="s">
        <v>29</v>
      </c>
      <c r="I18" s="3" t="s">
        <v>29</v>
      </c>
      <c r="J18" s="3" t="s">
        <v>70</v>
      </c>
      <c r="K18" s="3" t="s">
        <v>31</v>
      </c>
      <c r="L18" s="3">
        <v>1</v>
      </c>
      <c r="M18" s="3">
        <v>25</v>
      </c>
      <c r="N18" s="3">
        <v>84</v>
      </c>
      <c r="O18" s="3">
        <v>84</v>
      </c>
      <c r="P18" s="5">
        <v>0</v>
      </c>
      <c r="Q18" s="5">
        <v>43.34</v>
      </c>
      <c r="R18" s="5">
        <v>10.4</v>
      </c>
      <c r="S18" s="5">
        <v>183.24</v>
      </c>
      <c r="T18" s="5">
        <v>244.82</v>
      </c>
      <c r="U18" s="5">
        <f t="shared" si="0"/>
        <v>481.8</v>
      </c>
      <c r="V18" s="5">
        <v>72.27</v>
      </c>
      <c r="W18" s="5">
        <f t="shared" si="1"/>
        <v>554.07000000000005</v>
      </c>
      <c r="X18" s="3" t="s">
        <v>223</v>
      </c>
      <c r="Y18" s="6" t="s">
        <v>32</v>
      </c>
      <c r="Z18" s="3"/>
    </row>
    <row r="19" spans="1:26" ht="15" customHeight="1" x14ac:dyDescent="0.25">
      <c r="A19" s="4">
        <v>45252</v>
      </c>
      <c r="B19" s="3" t="s">
        <v>71</v>
      </c>
      <c r="C19" s="3" t="s">
        <v>72</v>
      </c>
      <c r="D19" s="3"/>
      <c r="E19" s="3" t="s">
        <v>64</v>
      </c>
      <c r="F19" s="3" t="s">
        <v>59</v>
      </c>
      <c r="G19" s="3" t="s">
        <v>29</v>
      </c>
      <c r="H19" s="3" t="s">
        <v>29</v>
      </c>
      <c r="I19" s="3" t="s">
        <v>28</v>
      </c>
      <c r="J19" s="3" t="s">
        <v>207</v>
      </c>
      <c r="K19" s="3" t="s">
        <v>73</v>
      </c>
      <c r="L19" s="3">
        <v>1</v>
      </c>
      <c r="M19" s="3">
        <v>20000</v>
      </c>
      <c r="N19" s="3">
        <v>0</v>
      </c>
      <c r="O19" s="3">
        <v>20000</v>
      </c>
      <c r="P19" s="5">
        <v>0</v>
      </c>
      <c r="Q19" s="5">
        <v>9214.4</v>
      </c>
      <c r="R19" s="5">
        <v>10.4</v>
      </c>
      <c r="S19" s="5">
        <v>4433.05</v>
      </c>
      <c r="T19" s="5">
        <v>0</v>
      </c>
      <c r="U19" s="5">
        <f t="shared" si="0"/>
        <v>13657.849999999999</v>
      </c>
      <c r="V19" s="5">
        <v>2048.6799999999998</v>
      </c>
      <c r="W19" s="5">
        <f t="shared" si="1"/>
        <v>15706.529999999999</v>
      </c>
      <c r="X19" s="3" t="s">
        <v>223</v>
      </c>
      <c r="Y19" s="6" t="s">
        <v>32</v>
      </c>
      <c r="Z19" s="3"/>
    </row>
    <row r="20" spans="1:26" ht="15" customHeight="1" x14ac:dyDescent="0.25">
      <c r="A20" s="4">
        <v>45253</v>
      </c>
      <c r="B20" s="3" t="s">
        <v>74</v>
      </c>
      <c r="C20" s="3">
        <v>87381112</v>
      </c>
      <c r="D20" s="3"/>
      <c r="E20" s="3" t="s">
        <v>64</v>
      </c>
      <c r="F20" s="3" t="s">
        <v>75</v>
      </c>
      <c r="G20" s="3" t="s">
        <v>29</v>
      </c>
      <c r="H20" s="3" t="s">
        <v>29</v>
      </c>
      <c r="I20" s="3" t="s">
        <v>29</v>
      </c>
      <c r="J20" s="3" t="s">
        <v>76</v>
      </c>
      <c r="K20" s="3" t="s">
        <v>31</v>
      </c>
      <c r="L20" s="3">
        <v>1</v>
      </c>
      <c r="M20" s="3">
        <v>300</v>
      </c>
      <c r="N20" s="3">
        <v>186</v>
      </c>
      <c r="O20" s="3">
        <v>300</v>
      </c>
      <c r="P20" s="5">
        <v>0</v>
      </c>
      <c r="Q20" s="5">
        <v>120</v>
      </c>
      <c r="R20" s="5">
        <v>10.4</v>
      </c>
      <c r="S20" s="5">
        <v>458.62</v>
      </c>
      <c r="T20" s="5">
        <v>601.22</v>
      </c>
      <c r="U20" s="5">
        <f t="shared" si="0"/>
        <v>1190.24</v>
      </c>
      <c r="V20" s="5">
        <v>178.54</v>
      </c>
      <c r="W20" s="5">
        <f t="shared" si="1"/>
        <v>1368.78</v>
      </c>
      <c r="X20" s="3" t="s">
        <v>223</v>
      </c>
      <c r="Y20" s="6" t="s">
        <v>32</v>
      </c>
      <c r="Z20" s="3"/>
    </row>
    <row r="21" spans="1:26" ht="15" customHeight="1" x14ac:dyDescent="0.25">
      <c r="A21" s="4">
        <v>45251</v>
      </c>
      <c r="B21" s="3" t="s">
        <v>77</v>
      </c>
      <c r="C21" s="3"/>
      <c r="D21" s="3"/>
      <c r="E21" s="3" t="s">
        <v>222</v>
      </c>
      <c r="F21" s="3" t="s">
        <v>209</v>
      </c>
      <c r="G21" s="3" t="s">
        <v>29</v>
      </c>
      <c r="H21" s="3" t="s">
        <v>29</v>
      </c>
      <c r="I21" s="3" t="s">
        <v>28</v>
      </c>
      <c r="J21" s="3" t="s">
        <v>78</v>
      </c>
      <c r="K21" s="3" t="s">
        <v>31</v>
      </c>
      <c r="L21" s="3">
        <v>1</v>
      </c>
      <c r="M21" s="3">
        <v>1000</v>
      </c>
      <c r="N21" s="3">
        <v>624</v>
      </c>
      <c r="O21" s="3">
        <v>1000</v>
      </c>
      <c r="P21" s="5">
        <v>0</v>
      </c>
      <c r="Q21" s="5">
        <v>1300</v>
      </c>
      <c r="R21" s="5">
        <v>10.4</v>
      </c>
      <c r="S21" s="5">
        <v>826.67</v>
      </c>
      <c r="T21" s="5">
        <v>0</v>
      </c>
      <c r="U21" s="5">
        <f t="shared" si="0"/>
        <v>2137.0700000000002</v>
      </c>
      <c r="V21" s="5">
        <v>320.56</v>
      </c>
      <c r="W21" s="5">
        <f t="shared" si="1"/>
        <v>2457.63</v>
      </c>
      <c r="X21" s="3" t="s">
        <v>223</v>
      </c>
      <c r="Y21" s="6" t="s">
        <v>32</v>
      </c>
      <c r="Z21" s="3"/>
    </row>
    <row r="22" spans="1:26" ht="15" customHeight="1" x14ac:dyDescent="0.25">
      <c r="A22" s="4">
        <v>45245</v>
      </c>
      <c r="B22" s="3" t="s">
        <v>79</v>
      </c>
      <c r="C22" s="3">
        <v>4500672783</v>
      </c>
      <c r="D22" s="3"/>
      <c r="E22" s="3" t="s">
        <v>211</v>
      </c>
      <c r="F22" s="3" t="s">
        <v>64</v>
      </c>
      <c r="G22" s="3" t="s">
        <v>29</v>
      </c>
      <c r="H22" s="3" t="s">
        <v>29</v>
      </c>
      <c r="I22" s="3" t="s">
        <v>29</v>
      </c>
      <c r="J22" s="3" t="s">
        <v>200</v>
      </c>
      <c r="K22" s="3" t="s">
        <v>31</v>
      </c>
      <c r="L22" s="3">
        <v>1</v>
      </c>
      <c r="M22" s="3">
        <v>250</v>
      </c>
      <c r="N22" s="3">
        <v>108</v>
      </c>
      <c r="O22" s="3">
        <v>250</v>
      </c>
      <c r="P22" s="5">
        <v>0</v>
      </c>
      <c r="Q22" s="5">
        <v>100</v>
      </c>
      <c r="R22" s="5">
        <v>10.4</v>
      </c>
      <c r="S22" s="5">
        <v>393.44</v>
      </c>
      <c r="T22" s="5">
        <v>518.72</v>
      </c>
      <c r="U22" s="5">
        <f t="shared" si="0"/>
        <v>1022.5600000000001</v>
      </c>
      <c r="V22" s="5">
        <v>153.38</v>
      </c>
      <c r="W22" s="5">
        <f t="shared" si="1"/>
        <v>1175.94</v>
      </c>
      <c r="X22" s="3" t="s">
        <v>223</v>
      </c>
      <c r="Y22" s="6" t="s">
        <v>32</v>
      </c>
      <c r="Z22" s="3"/>
    </row>
    <row r="23" spans="1:26" ht="15" customHeight="1" x14ac:dyDescent="0.25">
      <c r="A23" s="4">
        <v>45249</v>
      </c>
      <c r="B23" s="3" t="s">
        <v>80</v>
      </c>
      <c r="C23" s="3">
        <v>87376292</v>
      </c>
      <c r="D23" s="3"/>
      <c r="E23" s="3" t="s">
        <v>64</v>
      </c>
      <c r="F23" s="3" t="s">
        <v>81</v>
      </c>
      <c r="G23" s="3" t="s">
        <v>29</v>
      </c>
      <c r="H23" s="3" t="s">
        <v>29</v>
      </c>
      <c r="I23" s="3" t="s">
        <v>29</v>
      </c>
      <c r="J23" s="3" t="s">
        <v>82</v>
      </c>
      <c r="K23" s="3" t="s">
        <v>31</v>
      </c>
      <c r="L23" s="3">
        <v>1</v>
      </c>
      <c r="M23" s="3">
        <v>20</v>
      </c>
      <c r="N23" s="3">
        <v>90</v>
      </c>
      <c r="O23" s="3">
        <v>90</v>
      </c>
      <c r="P23" s="5">
        <v>0</v>
      </c>
      <c r="Q23" s="5">
        <v>43.34</v>
      </c>
      <c r="R23" s="5">
        <v>10.4</v>
      </c>
      <c r="S23" s="5">
        <v>27.56</v>
      </c>
      <c r="T23" s="5">
        <v>0</v>
      </c>
      <c r="U23" s="5">
        <f t="shared" si="0"/>
        <v>81.3</v>
      </c>
      <c r="V23" s="5">
        <v>12.2</v>
      </c>
      <c r="W23" s="5">
        <f t="shared" si="1"/>
        <v>93.5</v>
      </c>
      <c r="X23" s="3" t="s">
        <v>223</v>
      </c>
      <c r="Y23" s="6" t="s">
        <v>32</v>
      </c>
      <c r="Z23" s="3"/>
    </row>
    <row r="24" spans="1:26" ht="15" customHeight="1" x14ac:dyDescent="0.25">
      <c r="A24" s="4">
        <v>45247</v>
      </c>
      <c r="B24" s="3" t="s">
        <v>83</v>
      </c>
      <c r="C24" s="3">
        <v>87371943</v>
      </c>
      <c r="D24" s="3"/>
      <c r="E24" s="3" t="s">
        <v>64</v>
      </c>
      <c r="F24" s="3" t="s">
        <v>202</v>
      </c>
      <c r="G24" s="3" t="s">
        <v>29</v>
      </c>
      <c r="H24" s="3" t="s">
        <v>29</v>
      </c>
      <c r="I24" s="3" t="s">
        <v>28</v>
      </c>
      <c r="J24" s="3" t="s">
        <v>207</v>
      </c>
      <c r="K24" s="3" t="s">
        <v>31</v>
      </c>
      <c r="L24" s="3">
        <v>3</v>
      </c>
      <c r="M24" s="3">
        <v>1825</v>
      </c>
      <c r="N24" s="3">
        <v>636</v>
      </c>
      <c r="O24" s="3">
        <v>1825</v>
      </c>
      <c r="P24" s="5">
        <v>0</v>
      </c>
      <c r="Q24" s="5">
        <v>2372.5</v>
      </c>
      <c r="R24" s="5">
        <v>10.4</v>
      </c>
      <c r="S24" s="5">
        <v>1508.67</v>
      </c>
      <c r="T24" s="5">
        <v>0</v>
      </c>
      <c r="U24" s="5">
        <f t="shared" si="0"/>
        <v>3891.57</v>
      </c>
      <c r="V24" s="5">
        <v>583.74</v>
      </c>
      <c r="W24" s="5">
        <f t="shared" si="1"/>
        <v>4475.3100000000004</v>
      </c>
      <c r="X24" s="3" t="s">
        <v>223</v>
      </c>
      <c r="Y24" s="6" t="s">
        <v>32</v>
      </c>
      <c r="Z24" s="3"/>
    </row>
    <row r="25" spans="1:26" ht="15" customHeight="1" x14ac:dyDescent="0.25">
      <c r="A25" s="4">
        <v>45249</v>
      </c>
      <c r="B25" s="3" t="s">
        <v>84</v>
      </c>
      <c r="C25" s="3">
        <v>87375515</v>
      </c>
      <c r="D25" s="3"/>
      <c r="E25" s="3" t="s">
        <v>64</v>
      </c>
      <c r="F25" s="3" t="s">
        <v>85</v>
      </c>
      <c r="G25" s="3" t="s">
        <v>29</v>
      </c>
      <c r="H25" s="3" t="s">
        <v>29</v>
      </c>
      <c r="I25" s="3" t="s">
        <v>29</v>
      </c>
      <c r="J25" s="3" t="s">
        <v>210</v>
      </c>
      <c r="K25" s="3" t="s">
        <v>31</v>
      </c>
      <c r="L25" s="3">
        <v>1</v>
      </c>
      <c r="M25" s="3">
        <v>20</v>
      </c>
      <c r="N25" s="3">
        <v>90</v>
      </c>
      <c r="O25" s="3">
        <v>90</v>
      </c>
      <c r="P25" s="5">
        <v>0</v>
      </c>
      <c r="Q25" s="5">
        <v>43.34</v>
      </c>
      <c r="R25" s="5">
        <v>10.4</v>
      </c>
      <c r="S25" s="5">
        <v>27.56</v>
      </c>
      <c r="T25" s="5">
        <v>0</v>
      </c>
      <c r="U25" s="5">
        <f t="shared" si="0"/>
        <v>81.3</v>
      </c>
      <c r="V25" s="5">
        <v>12.2</v>
      </c>
      <c r="W25" s="5">
        <f t="shared" si="1"/>
        <v>93.5</v>
      </c>
      <c r="X25" s="3" t="s">
        <v>223</v>
      </c>
      <c r="Y25" s="6" t="s">
        <v>32</v>
      </c>
      <c r="Z25" s="3"/>
    </row>
    <row r="26" spans="1:26" ht="15" customHeight="1" x14ac:dyDescent="0.25">
      <c r="A26" s="4">
        <v>45252</v>
      </c>
      <c r="B26" s="3" t="s">
        <v>86</v>
      </c>
      <c r="C26" s="3">
        <v>87377979</v>
      </c>
      <c r="D26" s="3"/>
      <c r="E26" s="3" t="s">
        <v>64</v>
      </c>
      <c r="F26" s="3" t="s">
        <v>211</v>
      </c>
      <c r="G26" s="3" t="s">
        <v>29</v>
      </c>
      <c r="H26" s="3" t="s">
        <v>29</v>
      </c>
      <c r="I26" s="3" t="s">
        <v>29</v>
      </c>
      <c r="J26" s="3" t="s">
        <v>87</v>
      </c>
      <c r="K26" s="3" t="s">
        <v>31</v>
      </c>
      <c r="L26" s="3">
        <v>1</v>
      </c>
      <c r="M26" s="3">
        <v>350</v>
      </c>
      <c r="N26" s="3">
        <v>166.38</v>
      </c>
      <c r="O26" s="3">
        <v>350</v>
      </c>
      <c r="P26" s="5">
        <v>0</v>
      </c>
      <c r="Q26" s="5">
        <v>140</v>
      </c>
      <c r="R26" s="5">
        <v>10.4</v>
      </c>
      <c r="S26" s="5">
        <v>523.79999999999995</v>
      </c>
      <c r="T26" s="5">
        <v>683.72</v>
      </c>
      <c r="U26" s="5">
        <f t="shared" si="0"/>
        <v>1357.92</v>
      </c>
      <c r="V26" s="5">
        <v>203.69</v>
      </c>
      <c r="W26" s="5">
        <f t="shared" si="1"/>
        <v>1561.6100000000001</v>
      </c>
      <c r="X26" s="3" t="s">
        <v>223</v>
      </c>
      <c r="Y26" s="6" t="s">
        <v>32</v>
      </c>
      <c r="Z26" s="3"/>
    </row>
    <row r="27" spans="1:26" ht="15" customHeight="1" x14ac:dyDescent="0.25">
      <c r="A27" s="4">
        <v>45250</v>
      </c>
      <c r="B27" s="3" t="s">
        <v>88</v>
      </c>
      <c r="C27" s="3" t="s">
        <v>89</v>
      </c>
      <c r="D27" s="3"/>
      <c r="E27" s="3" t="s">
        <v>202</v>
      </c>
      <c r="F27" s="3" t="s">
        <v>90</v>
      </c>
      <c r="G27" s="3" t="s">
        <v>28</v>
      </c>
      <c r="H27" s="3" t="s">
        <v>28</v>
      </c>
      <c r="I27" s="3" t="s">
        <v>91</v>
      </c>
      <c r="J27" s="3" t="s">
        <v>92</v>
      </c>
      <c r="K27" s="3" t="s">
        <v>93</v>
      </c>
      <c r="L27" s="3">
        <v>1</v>
      </c>
      <c r="M27" s="3">
        <v>30000</v>
      </c>
      <c r="N27" s="3">
        <v>6</v>
      </c>
      <c r="O27" s="3">
        <v>30000</v>
      </c>
      <c r="P27" s="5">
        <v>0</v>
      </c>
      <c r="Q27" s="5">
        <v>6240</v>
      </c>
      <c r="R27" s="5">
        <v>10.4</v>
      </c>
      <c r="S27" s="5">
        <v>3002.06</v>
      </c>
      <c r="T27" s="5">
        <v>0</v>
      </c>
      <c r="U27" s="5">
        <f t="shared" si="0"/>
        <v>9252.4599999999991</v>
      </c>
      <c r="V27" s="5">
        <v>1387.87</v>
      </c>
      <c r="W27" s="5">
        <f t="shared" si="1"/>
        <v>10640.329999999998</v>
      </c>
      <c r="X27" s="3" t="s">
        <v>223</v>
      </c>
      <c r="Y27" s="6" t="s">
        <v>32</v>
      </c>
      <c r="Z27" s="3"/>
    </row>
    <row r="28" spans="1:26" ht="15" customHeight="1" x14ac:dyDescent="0.25">
      <c r="A28" s="4">
        <v>45251</v>
      </c>
      <c r="B28" s="3" t="s">
        <v>94</v>
      </c>
      <c r="C28" s="3">
        <v>76775917</v>
      </c>
      <c r="D28" s="3" t="s">
        <v>95</v>
      </c>
      <c r="E28" s="3" t="s">
        <v>202</v>
      </c>
      <c r="F28" s="3" t="s">
        <v>96</v>
      </c>
      <c r="G28" s="3" t="s">
        <v>28</v>
      </c>
      <c r="H28" s="3" t="s">
        <v>28</v>
      </c>
      <c r="I28" s="3" t="s">
        <v>91</v>
      </c>
      <c r="J28" s="3" t="s">
        <v>97</v>
      </c>
      <c r="K28" s="3" t="s">
        <v>73</v>
      </c>
      <c r="L28" s="3">
        <v>1</v>
      </c>
      <c r="M28" s="3">
        <v>20000</v>
      </c>
      <c r="N28" s="3">
        <v>0</v>
      </c>
      <c r="O28" s="3">
        <v>20000</v>
      </c>
      <c r="P28" s="5">
        <v>0</v>
      </c>
      <c r="Q28" s="5">
        <v>7500</v>
      </c>
      <c r="R28" s="5">
        <v>0</v>
      </c>
      <c r="S28" s="5">
        <v>0</v>
      </c>
      <c r="T28" s="5">
        <v>0</v>
      </c>
      <c r="U28" s="5">
        <f t="shared" si="0"/>
        <v>7500</v>
      </c>
      <c r="V28" s="5">
        <v>1125</v>
      </c>
      <c r="W28" s="5">
        <f t="shared" si="1"/>
        <v>8625</v>
      </c>
      <c r="X28" s="3" t="s">
        <v>223</v>
      </c>
      <c r="Y28" s="6" t="s">
        <v>32</v>
      </c>
      <c r="Z28" s="3"/>
    </row>
    <row r="29" spans="1:26" ht="15" customHeight="1" x14ac:dyDescent="0.25">
      <c r="A29" s="4">
        <v>45252</v>
      </c>
      <c r="B29" s="3" t="s">
        <v>98</v>
      </c>
      <c r="C29" s="3">
        <v>76776127</v>
      </c>
      <c r="D29" s="3"/>
      <c r="E29" s="3" t="s">
        <v>202</v>
      </c>
      <c r="F29" s="3" t="s">
        <v>99</v>
      </c>
      <c r="G29" s="3" t="s">
        <v>28</v>
      </c>
      <c r="H29" s="3" t="s">
        <v>28</v>
      </c>
      <c r="I29" s="3" t="s">
        <v>28</v>
      </c>
      <c r="J29" s="3" t="s">
        <v>100</v>
      </c>
      <c r="K29" s="3" t="s">
        <v>93</v>
      </c>
      <c r="L29" s="3">
        <v>1</v>
      </c>
      <c r="M29" s="3">
        <v>30000</v>
      </c>
      <c r="N29" s="3">
        <v>0</v>
      </c>
      <c r="O29" s="3">
        <v>30000</v>
      </c>
      <c r="P29" s="5">
        <v>0</v>
      </c>
      <c r="Q29" s="5">
        <v>6240</v>
      </c>
      <c r="R29" s="5">
        <v>10.4</v>
      </c>
      <c r="S29" s="5">
        <v>3002.06</v>
      </c>
      <c r="T29" s="5">
        <v>0</v>
      </c>
      <c r="U29" s="5">
        <f t="shared" si="0"/>
        <v>9252.4599999999991</v>
      </c>
      <c r="V29" s="5">
        <v>1387.87</v>
      </c>
      <c r="W29" s="5">
        <f t="shared" si="1"/>
        <v>10640.329999999998</v>
      </c>
      <c r="X29" s="3" t="s">
        <v>223</v>
      </c>
      <c r="Y29" s="6" t="s">
        <v>32</v>
      </c>
      <c r="Z29" s="3"/>
    </row>
    <row r="30" spans="1:26" ht="15" customHeight="1" x14ac:dyDescent="0.25">
      <c r="A30" s="4">
        <v>45250</v>
      </c>
      <c r="B30" s="3" t="s">
        <v>101</v>
      </c>
      <c r="C30" s="3">
        <v>87377779</v>
      </c>
      <c r="D30" s="3"/>
      <c r="E30" s="3" t="s">
        <v>202</v>
      </c>
      <c r="F30" s="3" t="s">
        <v>212</v>
      </c>
      <c r="G30" s="3" t="s">
        <v>28</v>
      </c>
      <c r="H30" s="3" t="s">
        <v>28</v>
      </c>
      <c r="I30" s="3" t="s">
        <v>53</v>
      </c>
      <c r="J30" s="3" t="s">
        <v>213</v>
      </c>
      <c r="K30" s="3" t="s">
        <v>31</v>
      </c>
      <c r="L30" s="3">
        <v>4</v>
      </c>
      <c r="M30" s="3">
        <v>120</v>
      </c>
      <c r="N30" s="3">
        <v>73.2</v>
      </c>
      <c r="O30" s="3">
        <v>120</v>
      </c>
      <c r="P30" s="5">
        <v>0</v>
      </c>
      <c r="Q30" s="5">
        <v>228</v>
      </c>
      <c r="R30" s="5">
        <v>10.4</v>
      </c>
      <c r="S30" s="5">
        <v>144.99</v>
      </c>
      <c r="T30" s="5">
        <v>0</v>
      </c>
      <c r="U30" s="5">
        <f t="shared" si="0"/>
        <v>383.39</v>
      </c>
      <c r="V30" s="5">
        <v>57.51</v>
      </c>
      <c r="W30" s="5">
        <f t="shared" si="1"/>
        <v>440.9</v>
      </c>
      <c r="X30" s="3" t="s">
        <v>223</v>
      </c>
      <c r="Y30" s="6" t="s">
        <v>32</v>
      </c>
      <c r="Z30" s="3"/>
    </row>
    <row r="31" spans="1:26" ht="15" customHeight="1" x14ac:dyDescent="0.25">
      <c r="A31" s="4">
        <v>45250</v>
      </c>
      <c r="B31" s="3" t="s">
        <v>102</v>
      </c>
      <c r="C31" s="3">
        <v>87377665</v>
      </c>
      <c r="D31" s="3"/>
      <c r="E31" s="3" t="s">
        <v>202</v>
      </c>
      <c r="F31" s="3" t="s">
        <v>48</v>
      </c>
      <c r="G31" s="3" t="s">
        <v>28</v>
      </c>
      <c r="H31" s="3" t="s">
        <v>28</v>
      </c>
      <c r="I31" s="3" t="s">
        <v>49</v>
      </c>
      <c r="J31" s="3" t="s">
        <v>50</v>
      </c>
      <c r="K31" s="3" t="s">
        <v>31</v>
      </c>
      <c r="L31" s="3">
        <v>1</v>
      </c>
      <c r="M31" s="3">
        <v>20.2</v>
      </c>
      <c r="N31" s="3">
        <v>11.41</v>
      </c>
      <c r="O31" s="3">
        <v>21</v>
      </c>
      <c r="P31" s="5">
        <v>0</v>
      </c>
      <c r="Q31" s="5">
        <v>71.61</v>
      </c>
      <c r="R31" s="5">
        <v>10.4</v>
      </c>
      <c r="S31" s="5">
        <v>135.12</v>
      </c>
      <c r="T31" s="5">
        <v>140.87</v>
      </c>
      <c r="U31" s="5">
        <f t="shared" si="0"/>
        <v>358</v>
      </c>
      <c r="V31" s="5">
        <v>53.7</v>
      </c>
      <c r="W31" s="5">
        <f t="shared" si="1"/>
        <v>411.7</v>
      </c>
      <c r="X31" s="3" t="s">
        <v>223</v>
      </c>
      <c r="Y31" s="6" t="s">
        <v>32</v>
      </c>
      <c r="Z31" s="3"/>
    </row>
    <row r="32" spans="1:26" ht="15" customHeight="1" x14ac:dyDescent="0.25">
      <c r="A32" s="4">
        <v>45250</v>
      </c>
      <c r="B32" s="3" t="s">
        <v>103</v>
      </c>
      <c r="C32" s="3">
        <v>87377393</v>
      </c>
      <c r="D32" s="3"/>
      <c r="E32" s="3" t="s">
        <v>202</v>
      </c>
      <c r="F32" s="3" t="s">
        <v>104</v>
      </c>
      <c r="G32" s="3" t="s">
        <v>28</v>
      </c>
      <c r="H32" s="3" t="s">
        <v>28</v>
      </c>
      <c r="I32" s="3" t="s">
        <v>28</v>
      </c>
      <c r="J32" s="3" t="s">
        <v>105</v>
      </c>
      <c r="K32" s="3" t="s">
        <v>31</v>
      </c>
      <c r="L32" s="3">
        <v>3</v>
      </c>
      <c r="M32" s="3">
        <v>3024</v>
      </c>
      <c r="N32" s="3">
        <v>1152.5</v>
      </c>
      <c r="O32" s="3">
        <v>3024</v>
      </c>
      <c r="P32" s="5">
        <v>0</v>
      </c>
      <c r="Q32" s="5">
        <v>1209.5999999999999</v>
      </c>
      <c r="R32" s="5">
        <v>10.4</v>
      </c>
      <c r="S32" s="5">
        <v>5104.1000000000004</v>
      </c>
      <c r="T32" s="5">
        <v>6816.98</v>
      </c>
      <c r="U32" s="5">
        <f t="shared" si="0"/>
        <v>13141.08</v>
      </c>
      <c r="V32" s="5">
        <v>1971.16</v>
      </c>
      <c r="W32" s="5">
        <f t="shared" si="1"/>
        <v>15112.24</v>
      </c>
      <c r="X32" s="3" t="s">
        <v>223</v>
      </c>
      <c r="Y32" s="6" t="s">
        <v>32</v>
      </c>
      <c r="Z32" s="3"/>
    </row>
    <row r="33" spans="1:26" ht="15" customHeight="1" x14ac:dyDescent="0.25">
      <c r="A33" s="4">
        <v>45251</v>
      </c>
      <c r="B33" s="3" t="s">
        <v>106</v>
      </c>
      <c r="C33" s="3">
        <v>87378803</v>
      </c>
      <c r="D33" s="3"/>
      <c r="E33" s="3" t="s">
        <v>202</v>
      </c>
      <c r="F33" s="3" t="s">
        <v>52</v>
      </c>
      <c r="G33" s="3" t="s">
        <v>28</v>
      </c>
      <c r="H33" s="3" t="s">
        <v>28</v>
      </c>
      <c r="I33" s="3" t="s">
        <v>53</v>
      </c>
      <c r="J33" s="3" t="s">
        <v>54</v>
      </c>
      <c r="K33" s="3" t="s">
        <v>31</v>
      </c>
      <c r="L33" s="3">
        <v>1</v>
      </c>
      <c r="M33" s="3">
        <v>1.2</v>
      </c>
      <c r="N33" s="3">
        <v>5.66</v>
      </c>
      <c r="O33" s="3">
        <v>6</v>
      </c>
      <c r="P33" s="5">
        <v>0</v>
      </c>
      <c r="Q33" s="5">
        <v>43.34</v>
      </c>
      <c r="R33" s="5">
        <v>10.4</v>
      </c>
      <c r="S33" s="5">
        <v>27.56</v>
      </c>
      <c r="T33" s="5">
        <v>0</v>
      </c>
      <c r="U33" s="5">
        <f t="shared" si="0"/>
        <v>81.3</v>
      </c>
      <c r="V33" s="5">
        <v>12.2</v>
      </c>
      <c r="W33" s="5">
        <f t="shared" si="1"/>
        <v>93.5</v>
      </c>
      <c r="X33" s="3" t="s">
        <v>223</v>
      </c>
      <c r="Y33" s="6" t="s">
        <v>32</v>
      </c>
      <c r="Z33" s="3"/>
    </row>
    <row r="34" spans="1:26" ht="15" customHeight="1" x14ac:dyDescent="0.25">
      <c r="A34" s="4">
        <v>45251</v>
      </c>
      <c r="B34" s="3" t="s">
        <v>107</v>
      </c>
      <c r="C34" s="3">
        <v>87378811</v>
      </c>
      <c r="D34" s="3"/>
      <c r="E34" s="3" t="s">
        <v>202</v>
      </c>
      <c r="F34" s="3" t="s">
        <v>108</v>
      </c>
      <c r="G34" s="3" t="s">
        <v>28</v>
      </c>
      <c r="H34" s="3" t="s">
        <v>28</v>
      </c>
      <c r="I34" s="3" t="s">
        <v>29</v>
      </c>
      <c r="J34" s="3" t="s">
        <v>109</v>
      </c>
      <c r="K34" s="3" t="s">
        <v>31</v>
      </c>
      <c r="L34" s="3">
        <v>2</v>
      </c>
      <c r="M34" s="3">
        <v>26.23</v>
      </c>
      <c r="N34" s="3">
        <v>13.56</v>
      </c>
      <c r="O34" s="3">
        <v>27</v>
      </c>
      <c r="P34" s="5">
        <v>0</v>
      </c>
      <c r="Q34" s="5">
        <v>43.34</v>
      </c>
      <c r="R34" s="5">
        <v>10.4</v>
      </c>
      <c r="S34" s="5">
        <v>123.43</v>
      </c>
      <c r="T34" s="5">
        <v>150.77000000000001</v>
      </c>
      <c r="U34" s="5">
        <f t="shared" si="0"/>
        <v>327.94000000000005</v>
      </c>
      <c r="V34" s="5">
        <v>49.19</v>
      </c>
      <c r="W34" s="5">
        <f t="shared" si="1"/>
        <v>377.13000000000005</v>
      </c>
      <c r="X34" s="3" t="s">
        <v>223</v>
      </c>
      <c r="Y34" s="6" t="s">
        <v>32</v>
      </c>
      <c r="Z34" s="3"/>
    </row>
    <row r="35" spans="1:26" ht="15" customHeight="1" x14ac:dyDescent="0.25">
      <c r="A35" s="4">
        <v>45251</v>
      </c>
      <c r="B35" s="3" t="s">
        <v>110</v>
      </c>
      <c r="C35" s="3">
        <v>87378572</v>
      </c>
      <c r="D35" s="3"/>
      <c r="E35" s="3" t="s">
        <v>202</v>
      </c>
      <c r="F35" s="3" t="s">
        <v>46</v>
      </c>
      <c r="G35" s="3" t="s">
        <v>28</v>
      </c>
      <c r="H35" s="3" t="s">
        <v>28</v>
      </c>
      <c r="I35" s="3" t="s">
        <v>29</v>
      </c>
      <c r="J35" s="3" t="s">
        <v>214</v>
      </c>
      <c r="K35" s="3" t="s">
        <v>31</v>
      </c>
      <c r="L35" s="3">
        <v>1</v>
      </c>
      <c r="M35" s="3">
        <v>7.25</v>
      </c>
      <c r="N35" s="3">
        <v>10.119999999999999</v>
      </c>
      <c r="O35" s="3">
        <v>11</v>
      </c>
      <c r="P35" s="5">
        <v>0</v>
      </c>
      <c r="Q35" s="5">
        <v>43.34</v>
      </c>
      <c r="R35" s="5">
        <v>10.4</v>
      </c>
      <c r="S35" s="5">
        <v>106.65</v>
      </c>
      <c r="T35" s="5">
        <v>124.37</v>
      </c>
      <c r="U35" s="5">
        <f t="shared" si="0"/>
        <v>284.76</v>
      </c>
      <c r="V35" s="5">
        <v>42.71</v>
      </c>
      <c r="W35" s="5">
        <f t="shared" si="1"/>
        <v>327.46999999999997</v>
      </c>
      <c r="X35" s="3" t="s">
        <v>223</v>
      </c>
      <c r="Y35" s="6" t="s">
        <v>32</v>
      </c>
      <c r="Z35" s="3"/>
    </row>
    <row r="36" spans="1:26" ht="15" customHeight="1" x14ac:dyDescent="0.25">
      <c r="A36" s="4">
        <v>45251</v>
      </c>
      <c r="B36" s="3" t="s">
        <v>111</v>
      </c>
      <c r="C36" s="3">
        <v>87378576</v>
      </c>
      <c r="D36" s="3"/>
      <c r="E36" s="3" t="s">
        <v>202</v>
      </c>
      <c r="F36" s="3" t="s">
        <v>112</v>
      </c>
      <c r="G36" s="3" t="s">
        <v>28</v>
      </c>
      <c r="H36" s="3" t="s">
        <v>28</v>
      </c>
      <c r="I36" s="3" t="s">
        <v>29</v>
      </c>
      <c r="J36" s="3" t="s">
        <v>113</v>
      </c>
      <c r="K36" s="3" t="s">
        <v>31</v>
      </c>
      <c r="L36" s="3">
        <v>1</v>
      </c>
      <c r="M36" s="3">
        <v>2</v>
      </c>
      <c r="N36" s="3">
        <v>2.17</v>
      </c>
      <c r="O36" s="3">
        <v>3</v>
      </c>
      <c r="P36" s="5">
        <v>0</v>
      </c>
      <c r="Q36" s="5">
        <v>43.34</v>
      </c>
      <c r="R36" s="5">
        <v>10.4</v>
      </c>
      <c r="S36" s="5">
        <v>27.56</v>
      </c>
      <c r="T36" s="5">
        <v>0</v>
      </c>
      <c r="U36" s="5">
        <f t="shared" si="0"/>
        <v>81.3</v>
      </c>
      <c r="V36" s="5">
        <v>12.2</v>
      </c>
      <c r="W36" s="5">
        <f t="shared" si="1"/>
        <v>93.5</v>
      </c>
      <c r="X36" s="3" t="s">
        <v>223</v>
      </c>
      <c r="Y36" s="6" t="s">
        <v>32</v>
      </c>
      <c r="Z36" s="3"/>
    </row>
    <row r="37" spans="1:26" ht="15" customHeight="1" x14ac:dyDescent="0.25">
      <c r="A37" s="4">
        <v>45251</v>
      </c>
      <c r="B37" s="3" t="s">
        <v>114</v>
      </c>
      <c r="C37" s="3">
        <v>87378579</v>
      </c>
      <c r="D37" s="3"/>
      <c r="E37" s="3" t="s">
        <v>202</v>
      </c>
      <c r="F37" s="3" t="s">
        <v>115</v>
      </c>
      <c r="G37" s="3" t="s">
        <v>28</v>
      </c>
      <c r="H37" s="3" t="s">
        <v>28</v>
      </c>
      <c r="I37" s="3" t="s">
        <v>29</v>
      </c>
      <c r="J37" s="3" t="s">
        <v>116</v>
      </c>
      <c r="K37" s="3" t="s">
        <v>31</v>
      </c>
      <c r="L37" s="3">
        <v>1</v>
      </c>
      <c r="M37" s="3">
        <v>22.81</v>
      </c>
      <c r="N37" s="3">
        <v>20.7</v>
      </c>
      <c r="O37" s="3">
        <v>23</v>
      </c>
      <c r="P37" s="5">
        <v>0</v>
      </c>
      <c r="Q37" s="5">
        <v>43.34</v>
      </c>
      <c r="R37" s="5">
        <v>10.4</v>
      </c>
      <c r="S37" s="5">
        <v>183.22</v>
      </c>
      <c r="T37" s="5">
        <v>244.79</v>
      </c>
      <c r="U37" s="5">
        <f t="shared" si="0"/>
        <v>481.75</v>
      </c>
      <c r="V37" s="5">
        <v>72.260000000000005</v>
      </c>
      <c r="W37" s="5">
        <f t="shared" si="1"/>
        <v>554.01</v>
      </c>
      <c r="X37" s="3" t="s">
        <v>223</v>
      </c>
      <c r="Y37" s="6" t="s">
        <v>32</v>
      </c>
      <c r="Z37" s="3"/>
    </row>
    <row r="38" spans="1:26" ht="15" customHeight="1" x14ac:dyDescent="0.25">
      <c r="A38" s="4">
        <v>45250</v>
      </c>
      <c r="B38" s="3" t="s">
        <v>117</v>
      </c>
      <c r="C38" s="3">
        <v>87377781</v>
      </c>
      <c r="D38" s="3"/>
      <c r="E38" s="3" t="s">
        <v>202</v>
      </c>
      <c r="F38" s="3" t="s">
        <v>27</v>
      </c>
      <c r="G38" s="3" t="s">
        <v>28</v>
      </c>
      <c r="H38" s="3" t="s">
        <v>28</v>
      </c>
      <c r="I38" s="3" t="s">
        <v>29</v>
      </c>
      <c r="J38" s="3" t="s">
        <v>30</v>
      </c>
      <c r="K38" s="3" t="s">
        <v>31</v>
      </c>
      <c r="L38" s="3">
        <v>1</v>
      </c>
      <c r="M38" s="3">
        <v>1393.9</v>
      </c>
      <c r="N38" s="3">
        <v>603.9</v>
      </c>
      <c r="O38" s="3">
        <v>1394</v>
      </c>
      <c r="P38" s="5">
        <v>0</v>
      </c>
      <c r="Q38" s="5">
        <v>1812.2</v>
      </c>
      <c r="R38" s="5">
        <v>10.4</v>
      </c>
      <c r="S38" s="5">
        <v>1152.3800000000001</v>
      </c>
      <c r="T38" s="5">
        <v>0</v>
      </c>
      <c r="U38" s="5">
        <f t="shared" si="0"/>
        <v>2974.9800000000005</v>
      </c>
      <c r="V38" s="5">
        <v>446.25</v>
      </c>
      <c r="W38" s="5">
        <f t="shared" si="1"/>
        <v>3421.2300000000005</v>
      </c>
      <c r="X38" s="3" t="s">
        <v>223</v>
      </c>
      <c r="Y38" s="6" t="s">
        <v>32</v>
      </c>
      <c r="Z38" s="3"/>
    </row>
    <row r="39" spans="1:26" ht="15" customHeight="1" x14ac:dyDescent="0.25">
      <c r="A39" s="4">
        <v>45250</v>
      </c>
      <c r="B39" s="3" t="s">
        <v>118</v>
      </c>
      <c r="C39" s="3">
        <v>87377780</v>
      </c>
      <c r="D39" s="3"/>
      <c r="E39" s="3" t="s">
        <v>202</v>
      </c>
      <c r="F39" s="3" t="s">
        <v>119</v>
      </c>
      <c r="G39" s="3" t="s">
        <v>28</v>
      </c>
      <c r="H39" s="3" t="s">
        <v>28</v>
      </c>
      <c r="I39" s="3" t="s">
        <v>29</v>
      </c>
      <c r="J39" s="3" t="s">
        <v>34</v>
      </c>
      <c r="K39" s="3" t="s">
        <v>31</v>
      </c>
      <c r="L39" s="3">
        <v>1</v>
      </c>
      <c r="M39" s="3">
        <v>25.22</v>
      </c>
      <c r="N39" s="3">
        <v>25.65</v>
      </c>
      <c r="O39" s="3">
        <v>26</v>
      </c>
      <c r="P39" s="5">
        <v>0</v>
      </c>
      <c r="Q39" s="5">
        <v>43.34</v>
      </c>
      <c r="R39" s="5">
        <v>10.4</v>
      </c>
      <c r="S39" s="5">
        <v>27.56</v>
      </c>
      <c r="T39" s="5">
        <v>0</v>
      </c>
      <c r="U39" s="5">
        <f t="shared" si="0"/>
        <v>81.3</v>
      </c>
      <c r="V39" s="5">
        <v>12.2</v>
      </c>
      <c r="W39" s="5">
        <f t="shared" si="1"/>
        <v>93.5</v>
      </c>
      <c r="X39" s="3" t="s">
        <v>223</v>
      </c>
      <c r="Y39" s="6" t="s">
        <v>32</v>
      </c>
      <c r="Z39" s="3"/>
    </row>
    <row r="40" spans="1:26" ht="15" customHeight="1" x14ac:dyDescent="0.25">
      <c r="A40" s="4">
        <v>45247</v>
      </c>
      <c r="B40" s="3" t="s">
        <v>120</v>
      </c>
      <c r="C40" s="3">
        <v>87376696</v>
      </c>
      <c r="D40" s="3"/>
      <c r="E40" s="3" t="s">
        <v>202</v>
      </c>
      <c r="F40" s="3" t="s">
        <v>48</v>
      </c>
      <c r="G40" s="3" t="s">
        <v>28</v>
      </c>
      <c r="H40" s="3" t="s">
        <v>28</v>
      </c>
      <c r="I40" s="3" t="s">
        <v>49</v>
      </c>
      <c r="J40" s="3" t="s">
        <v>50</v>
      </c>
      <c r="K40" s="3" t="s">
        <v>31</v>
      </c>
      <c r="L40" s="3">
        <v>1</v>
      </c>
      <c r="M40" s="3">
        <v>0.95</v>
      </c>
      <c r="N40" s="3">
        <v>2.7</v>
      </c>
      <c r="O40" s="3">
        <v>3</v>
      </c>
      <c r="P40" s="5">
        <v>0</v>
      </c>
      <c r="Q40" s="5">
        <v>43.34</v>
      </c>
      <c r="R40" s="5">
        <v>10.4</v>
      </c>
      <c r="S40" s="5">
        <v>105.6</v>
      </c>
      <c r="T40" s="5">
        <v>122.72</v>
      </c>
      <c r="U40" s="5">
        <f t="shared" si="0"/>
        <v>282.06</v>
      </c>
      <c r="V40" s="5">
        <v>42.31</v>
      </c>
      <c r="W40" s="5">
        <f t="shared" si="1"/>
        <v>324.37</v>
      </c>
      <c r="X40" s="3" t="s">
        <v>223</v>
      </c>
      <c r="Y40" s="6" t="s">
        <v>32</v>
      </c>
      <c r="Z40" s="3"/>
    </row>
    <row r="41" spans="1:26" ht="15" customHeight="1" x14ac:dyDescent="0.25">
      <c r="A41" s="4">
        <v>45247</v>
      </c>
      <c r="B41" s="3" t="s">
        <v>121</v>
      </c>
      <c r="C41" s="3">
        <v>87376693</v>
      </c>
      <c r="D41" s="3"/>
      <c r="E41" s="3" t="s">
        <v>202</v>
      </c>
      <c r="F41" s="3" t="s">
        <v>122</v>
      </c>
      <c r="G41" s="3" t="s">
        <v>28</v>
      </c>
      <c r="H41" s="3" t="s">
        <v>28</v>
      </c>
      <c r="I41" s="3" t="s">
        <v>37</v>
      </c>
      <c r="J41" s="3" t="s">
        <v>123</v>
      </c>
      <c r="K41" s="3" t="s">
        <v>31</v>
      </c>
      <c r="L41" s="3">
        <v>1</v>
      </c>
      <c r="M41" s="3">
        <v>20.72</v>
      </c>
      <c r="N41" s="3">
        <v>21.6</v>
      </c>
      <c r="O41" s="3">
        <v>22</v>
      </c>
      <c r="P41" s="5">
        <v>0</v>
      </c>
      <c r="Q41" s="5">
        <v>43.34</v>
      </c>
      <c r="R41" s="5">
        <v>10.4</v>
      </c>
      <c r="S41" s="5">
        <v>27.56</v>
      </c>
      <c r="T41" s="5">
        <v>0</v>
      </c>
      <c r="U41" s="5">
        <f t="shared" si="0"/>
        <v>81.3</v>
      </c>
      <c r="V41" s="5">
        <v>12.2</v>
      </c>
      <c r="W41" s="5">
        <f t="shared" si="1"/>
        <v>93.5</v>
      </c>
      <c r="X41" s="3" t="s">
        <v>223</v>
      </c>
      <c r="Y41" s="6" t="s">
        <v>32</v>
      </c>
      <c r="Z41" s="3"/>
    </row>
    <row r="42" spans="1:26" ht="15" customHeight="1" x14ac:dyDescent="0.25">
      <c r="A42" s="4">
        <v>45247</v>
      </c>
      <c r="B42" s="3" t="s">
        <v>124</v>
      </c>
      <c r="C42" s="3">
        <v>87376267</v>
      </c>
      <c r="D42" s="3"/>
      <c r="E42" s="3" t="s">
        <v>202</v>
      </c>
      <c r="F42" s="3" t="s">
        <v>212</v>
      </c>
      <c r="G42" s="3" t="s">
        <v>28</v>
      </c>
      <c r="H42" s="3" t="s">
        <v>28</v>
      </c>
      <c r="I42" s="3" t="s">
        <v>53</v>
      </c>
      <c r="J42" s="3" t="s">
        <v>213</v>
      </c>
      <c r="K42" s="3" t="s">
        <v>31</v>
      </c>
      <c r="L42" s="3">
        <v>1</v>
      </c>
      <c r="M42" s="3">
        <v>1261.2</v>
      </c>
      <c r="N42" s="3">
        <v>327</v>
      </c>
      <c r="O42" s="3">
        <v>1262</v>
      </c>
      <c r="P42" s="5">
        <v>0</v>
      </c>
      <c r="Q42" s="5">
        <v>2397.8000000000002</v>
      </c>
      <c r="R42" s="5">
        <v>10.4</v>
      </c>
      <c r="S42" s="5">
        <v>1524.76</v>
      </c>
      <c r="T42" s="5">
        <v>0</v>
      </c>
      <c r="U42" s="5">
        <f t="shared" si="0"/>
        <v>3932.96</v>
      </c>
      <c r="V42" s="5">
        <v>589.94000000000005</v>
      </c>
      <c r="W42" s="5">
        <f t="shared" si="1"/>
        <v>4522.8999999999996</v>
      </c>
      <c r="X42" s="3" t="s">
        <v>223</v>
      </c>
      <c r="Y42" s="6" t="s">
        <v>32</v>
      </c>
      <c r="Z42" s="3"/>
    </row>
    <row r="43" spans="1:26" ht="15" customHeight="1" x14ac:dyDescent="0.25">
      <c r="A43" s="4">
        <v>45247</v>
      </c>
      <c r="B43" s="3" t="s">
        <v>125</v>
      </c>
      <c r="C43" s="3">
        <v>87376197</v>
      </c>
      <c r="D43" s="3"/>
      <c r="E43" s="3" t="s">
        <v>202</v>
      </c>
      <c r="F43" s="3" t="s">
        <v>126</v>
      </c>
      <c r="G43" s="3" t="s">
        <v>28</v>
      </c>
      <c r="H43" s="3" t="s">
        <v>28</v>
      </c>
      <c r="I43" s="3" t="s">
        <v>29</v>
      </c>
      <c r="J43" s="3" t="s">
        <v>113</v>
      </c>
      <c r="K43" s="3" t="s">
        <v>31</v>
      </c>
      <c r="L43" s="3">
        <v>1</v>
      </c>
      <c r="M43" s="3">
        <v>302.7</v>
      </c>
      <c r="N43" s="3">
        <v>262.35000000000002</v>
      </c>
      <c r="O43" s="3">
        <v>303</v>
      </c>
      <c r="P43" s="5">
        <v>0</v>
      </c>
      <c r="Q43" s="5">
        <v>393.9</v>
      </c>
      <c r="R43" s="5">
        <v>10.4</v>
      </c>
      <c r="S43" s="5">
        <v>250.48</v>
      </c>
      <c r="T43" s="5">
        <v>0</v>
      </c>
      <c r="U43" s="5">
        <f t="shared" si="0"/>
        <v>654.78</v>
      </c>
      <c r="V43" s="5">
        <v>98.22</v>
      </c>
      <c r="W43" s="5">
        <f t="shared" si="1"/>
        <v>753</v>
      </c>
      <c r="X43" s="3" t="s">
        <v>223</v>
      </c>
      <c r="Y43" s="6" t="s">
        <v>32</v>
      </c>
      <c r="Z43" s="3"/>
    </row>
    <row r="44" spans="1:26" ht="15" customHeight="1" x14ac:dyDescent="0.25">
      <c r="A44" s="4">
        <v>45247</v>
      </c>
      <c r="B44" s="3" t="s">
        <v>127</v>
      </c>
      <c r="C44" s="3">
        <v>87376184</v>
      </c>
      <c r="D44" s="3"/>
      <c r="E44" s="3" t="s">
        <v>202</v>
      </c>
      <c r="F44" s="3" t="s">
        <v>128</v>
      </c>
      <c r="G44" s="3" t="s">
        <v>28</v>
      </c>
      <c r="H44" s="3" t="s">
        <v>28</v>
      </c>
      <c r="I44" s="3" t="s">
        <v>29</v>
      </c>
      <c r="J44" s="3" t="s">
        <v>129</v>
      </c>
      <c r="K44" s="3" t="s">
        <v>31</v>
      </c>
      <c r="L44" s="3">
        <v>1</v>
      </c>
      <c r="M44" s="3">
        <v>151.08000000000001</v>
      </c>
      <c r="N44" s="3">
        <v>148.5</v>
      </c>
      <c r="O44" s="3">
        <v>152</v>
      </c>
      <c r="P44" s="5">
        <v>0</v>
      </c>
      <c r="Q44" s="5">
        <v>197.6</v>
      </c>
      <c r="R44" s="5">
        <v>10.4</v>
      </c>
      <c r="S44" s="5">
        <v>352.68</v>
      </c>
      <c r="T44" s="5">
        <v>357.02</v>
      </c>
      <c r="U44" s="5">
        <f t="shared" si="0"/>
        <v>917.7</v>
      </c>
      <c r="V44" s="5">
        <v>137.66</v>
      </c>
      <c r="W44" s="5">
        <f t="shared" si="1"/>
        <v>1055.3600000000001</v>
      </c>
      <c r="X44" s="3" t="s">
        <v>223</v>
      </c>
      <c r="Y44" s="6" t="s">
        <v>32</v>
      </c>
      <c r="Z44" s="3"/>
    </row>
    <row r="45" spans="1:26" ht="15" customHeight="1" x14ac:dyDescent="0.25">
      <c r="A45" s="4">
        <v>45247</v>
      </c>
      <c r="B45" s="3" t="s">
        <v>130</v>
      </c>
      <c r="C45" s="3">
        <v>87376188</v>
      </c>
      <c r="D45" s="3"/>
      <c r="E45" s="3" t="s">
        <v>202</v>
      </c>
      <c r="F45" s="3" t="s">
        <v>131</v>
      </c>
      <c r="G45" s="3" t="s">
        <v>28</v>
      </c>
      <c r="H45" s="3" t="s">
        <v>28</v>
      </c>
      <c r="I45" s="3" t="s">
        <v>29</v>
      </c>
      <c r="J45" s="3" t="s">
        <v>132</v>
      </c>
      <c r="K45" s="3" t="s">
        <v>31</v>
      </c>
      <c r="L45" s="3">
        <v>1</v>
      </c>
      <c r="M45" s="3">
        <v>36.51</v>
      </c>
      <c r="N45" s="3">
        <v>6.6</v>
      </c>
      <c r="O45" s="3">
        <v>37</v>
      </c>
      <c r="P45" s="5">
        <v>0</v>
      </c>
      <c r="Q45" s="5">
        <v>48.1</v>
      </c>
      <c r="R45" s="5">
        <v>10.4</v>
      </c>
      <c r="S45" s="5">
        <v>30.59</v>
      </c>
      <c r="T45" s="5">
        <v>0</v>
      </c>
      <c r="U45" s="5">
        <f t="shared" si="0"/>
        <v>89.09</v>
      </c>
      <c r="V45" s="5">
        <v>13.36</v>
      </c>
      <c r="W45" s="5">
        <f t="shared" si="1"/>
        <v>102.45</v>
      </c>
      <c r="X45" s="3" t="s">
        <v>223</v>
      </c>
      <c r="Y45" s="6" t="s">
        <v>32</v>
      </c>
      <c r="Z45" s="3"/>
    </row>
    <row r="46" spans="1:26" ht="15" customHeight="1" x14ac:dyDescent="0.25">
      <c r="A46" s="4">
        <v>45247</v>
      </c>
      <c r="B46" s="3" t="s">
        <v>133</v>
      </c>
      <c r="C46" s="3">
        <v>87376189</v>
      </c>
      <c r="D46" s="3"/>
      <c r="E46" s="3" t="s">
        <v>202</v>
      </c>
      <c r="F46" s="3" t="s">
        <v>219</v>
      </c>
      <c r="G46" s="3" t="s">
        <v>28</v>
      </c>
      <c r="H46" s="3" t="s">
        <v>28</v>
      </c>
      <c r="I46" s="3" t="s">
        <v>201</v>
      </c>
      <c r="J46" s="3" t="s">
        <v>134</v>
      </c>
      <c r="K46" s="3" t="s">
        <v>31</v>
      </c>
      <c r="L46" s="3">
        <v>1</v>
      </c>
      <c r="M46" s="3">
        <v>1237.25</v>
      </c>
      <c r="N46" s="3">
        <v>297</v>
      </c>
      <c r="O46" s="3">
        <v>1238</v>
      </c>
      <c r="P46" s="5">
        <v>0</v>
      </c>
      <c r="Q46" s="5">
        <v>2228.4</v>
      </c>
      <c r="R46" s="5">
        <v>10.4</v>
      </c>
      <c r="S46" s="5">
        <v>1417.04</v>
      </c>
      <c r="T46" s="5">
        <v>0</v>
      </c>
      <c r="U46" s="5">
        <f t="shared" si="0"/>
        <v>3655.84</v>
      </c>
      <c r="V46" s="5">
        <v>548.38</v>
      </c>
      <c r="W46" s="5">
        <f t="shared" si="1"/>
        <v>4204.22</v>
      </c>
      <c r="X46" s="3" t="s">
        <v>223</v>
      </c>
      <c r="Y46" s="6" t="s">
        <v>32</v>
      </c>
      <c r="Z46" s="3"/>
    </row>
    <row r="47" spans="1:26" ht="15" customHeight="1" x14ac:dyDescent="0.25">
      <c r="A47" s="4">
        <v>45247</v>
      </c>
      <c r="B47" s="3" t="s">
        <v>135</v>
      </c>
      <c r="C47" s="3">
        <v>87375499</v>
      </c>
      <c r="D47" s="3"/>
      <c r="E47" s="3" t="s">
        <v>202</v>
      </c>
      <c r="F47" s="3" t="s">
        <v>136</v>
      </c>
      <c r="G47" s="3" t="s">
        <v>28</v>
      </c>
      <c r="H47" s="3" t="s">
        <v>28</v>
      </c>
      <c r="I47" s="3" t="s">
        <v>29</v>
      </c>
      <c r="J47" s="3" t="s">
        <v>137</v>
      </c>
      <c r="K47" s="3" t="s">
        <v>31</v>
      </c>
      <c r="L47" s="3">
        <v>1</v>
      </c>
      <c r="M47" s="3">
        <v>5.18</v>
      </c>
      <c r="N47" s="3">
        <v>21.6</v>
      </c>
      <c r="O47" s="3">
        <v>22</v>
      </c>
      <c r="P47" s="5">
        <v>0</v>
      </c>
      <c r="Q47" s="5">
        <v>43.34</v>
      </c>
      <c r="R47" s="5">
        <v>10.4</v>
      </c>
      <c r="S47" s="5">
        <v>27.56</v>
      </c>
      <c r="T47" s="5">
        <v>0</v>
      </c>
      <c r="U47" s="5">
        <f t="shared" si="0"/>
        <v>81.3</v>
      </c>
      <c r="V47" s="5">
        <v>12.2</v>
      </c>
      <c r="W47" s="5">
        <f t="shared" si="1"/>
        <v>93.5</v>
      </c>
      <c r="X47" s="3" t="s">
        <v>223</v>
      </c>
      <c r="Y47" s="6" t="s">
        <v>32</v>
      </c>
      <c r="Z47" s="3"/>
    </row>
    <row r="48" spans="1:26" ht="15" customHeight="1" x14ac:dyDescent="0.25">
      <c r="A48" s="4">
        <v>45246</v>
      </c>
      <c r="B48" s="3" t="s">
        <v>138</v>
      </c>
      <c r="C48" s="3"/>
      <c r="D48" s="3"/>
      <c r="E48" s="3" t="s">
        <v>202</v>
      </c>
      <c r="F48" s="3" t="s">
        <v>139</v>
      </c>
      <c r="G48" s="3" t="s">
        <v>28</v>
      </c>
      <c r="H48" s="3" t="s">
        <v>28</v>
      </c>
      <c r="I48" s="3" t="s">
        <v>29</v>
      </c>
      <c r="J48" s="3" t="s">
        <v>57</v>
      </c>
      <c r="K48" s="3" t="s">
        <v>31</v>
      </c>
      <c r="L48" s="3">
        <v>1</v>
      </c>
      <c r="M48" s="3">
        <v>25.2</v>
      </c>
      <c r="N48" s="3">
        <v>20.7</v>
      </c>
      <c r="O48" s="3">
        <v>26</v>
      </c>
      <c r="P48" s="5">
        <v>0</v>
      </c>
      <c r="Q48" s="5">
        <v>43.34</v>
      </c>
      <c r="R48" s="5">
        <v>10.4</v>
      </c>
      <c r="S48" s="5">
        <v>27.56</v>
      </c>
      <c r="T48" s="5">
        <v>0</v>
      </c>
      <c r="U48" s="5">
        <f t="shared" si="0"/>
        <v>81.3</v>
      </c>
      <c r="V48" s="5">
        <v>12.2</v>
      </c>
      <c r="W48" s="5">
        <f t="shared" si="1"/>
        <v>93.5</v>
      </c>
      <c r="X48" s="3" t="s">
        <v>223</v>
      </c>
      <c r="Y48" s="6" t="s">
        <v>32</v>
      </c>
      <c r="Z48" s="3"/>
    </row>
    <row r="49" spans="1:26" ht="15" customHeight="1" x14ac:dyDescent="0.25">
      <c r="A49" s="4">
        <v>45246</v>
      </c>
      <c r="B49" s="3" t="s">
        <v>140</v>
      </c>
      <c r="C49" s="3">
        <v>87375398</v>
      </c>
      <c r="D49" s="3"/>
      <c r="E49" s="3" t="s">
        <v>202</v>
      </c>
      <c r="F49" s="3" t="s">
        <v>141</v>
      </c>
      <c r="G49" s="3" t="s">
        <v>28</v>
      </c>
      <c r="H49" s="3" t="s">
        <v>28</v>
      </c>
      <c r="I49" s="3" t="s">
        <v>29</v>
      </c>
      <c r="J49" s="3" t="s">
        <v>142</v>
      </c>
      <c r="K49" s="3" t="s">
        <v>31</v>
      </c>
      <c r="L49" s="3">
        <v>2</v>
      </c>
      <c r="M49" s="3">
        <v>537.48</v>
      </c>
      <c r="N49" s="3">
        <v>157.29</v>
      </c>
      <c r="O49" s="3">
        <v>538</v>
      </c>
      <c r="P49" s="5">
        <v>0</v>
      </c>
      <c r="Q49" s="5">
        <v>699.4</v>
      </c>
      <c r="R49" s="5">
        <v>10.4</v>
      </c>
      <c r="S49" s="5">
        <v>444.75</v>
      </c>
      <c r="T49" s="5">
        <v>0</v>
      </c>
      <c r="U49" s="5">
        <f t="shared" si="0"/>
        <v>1154.55</v>
      </c>
      <c r="V49" s="5">
        <v>173.18</v>
      </c>
      <c r="W49" s="5">
        <f t="shared" si="1"/>
        <v>1327.73</v>
      </c>
      <c r="X49" s="3" t="s">
        <v>223</v>
      </c>
      <c r="Y49" s="6" t="s">
        <v>32</v>
      </c>
      <c r="Z49" s="3"/>
    </row>
    <row r="50" spans="1:26" ht="15" customHeight="1" x14ac:dyDescent="0.25">
      <c r="A50" s="4">
        <v>45246</v>
      </c>
      <c r="B50" s="3" t="s">
        <v>143</v>
      </c>
      <c r="C50" s="3">
        <v>87375135</v>
      </c>
      <c r="D50" s="3"/>
      <c r="E50" s="3" t="s">
        <v>202</v>
      </c>
      <c r="F50" s="3" t="s">
        <v>144</v>
      </c>
      <c r="G50" s="3" t="s">
        <v>28</v>
      </c>
      <c r="H50" s="3" t="s">
        <v>28</v>
      </c>
      <c r="I50" s="3" t="s">
        <v>29</v>
      </c>
      <c r="J50" s="3" t="s">
        <v>113</v>
      </c>
      <c r="K50" s="3" t="s">
        <v>31</v>
      </c>
      <c r="L50" s="3">
        <v>1</v>
      </c>
      <c r="M50" s="3">
        <v>8.2799999999999994</v>
      </c>
      <c r="N50" s="3">
        <v>11.05</v>
      </c>
      <c r="O50" s="3">
        <v>12</v>
      </c>
      <c r="P50" s="5">
        <v>0</v>
      </c>
      <c r="Q50" s="5">
        <v>43.34</v>
      </c>
      <c r="R50" s="5">
        <v>10.4</v>
      </c>
      <c r="S50" s="5">
        <v>27.56</v>
      </c>
      <c r="T50" s="5">
        <v>0</v>
      </c>
      <c r="U50" s="5">
        <f t="shared" si="0"/>
        <v>81.3</v>
      </c>
      <c r="V50" s="5">
        <v>12.2</v>
      </c>
      <c r="W50" s="5">
        <f t="shared" si="1"/>
        <v>93.5</v>
      </c>
      <c r="X50" s="3" t="s">
        <v>223</v>
      </c>
      <c r="Y50" s="6" t="s">
        <v>32</v>
      </c>
      <c r="Z50" s="3"/>
    </row>
    <row r="51" spans="1:26" ht="15" customHeight="1" x14ac:dyDescent="0.25">
      <c r="A51" s="4">
        <v>45246</v>
      </c>
      <c r="B51" s="3" t="s">
        <v>145</v>
      </c>
      <c r="C51" s="3">
        <v>87375396</v>
      </c>
      <c r="D51" s="3"/>
      <c r="E51" s="3" t="s">
        <v>202</v>
      </c>
      <c r="F51" s="3" t="s">
        <v>52</v>
      </c>
      <c r="G51" s="3" t="s">
        <v>28</v>
      </c>
      <c r="H51" s="3" t="s">
        <v>28</v>
      </c>
      <c r="I51" s="3" t="s">
        <v>53</v>
      </c>
      <c r="J51" s="3" t="s">
        <v>54</v>
      </c>
      <c r="K51" s="3" t="s">
        <v>31</v>
      </c>
      <c r="L51" s="3">
        <v>1</v>
      </c>
      <c r="M51" s="3">
        <v>12.36</v>
      </c>
      <c r="N51" s="3">
        <v>22.45</v>
      </c>
      <c r="O51" s="3">
        <v>23</v>
      </c>
      <c r="P51" s="5">
        <v>0</v>
      </c>
      <c r="Q51" s="5">
        <v>43.7</v>
      </c>
      <c r="R51" s="5">
        <v>10.4</v>
      </c>
      <c r="S51" s="5">
        <v>27.79</v>
      </c>
      <c r="T51" s="5">
        <v>0</v>
      </c>
      <c r="U51" s="5">
        <f t="shared" si="0"/>
        <v>81.89</v>
      </c>
      <c r="V51" s="5">
        <v>12.28</v>
      </c>
      <c r="W51" s="5">
        <f t="shared" si="1"/>
        <v>94.17</v>
      </c>
      <c r="X51" s="3" t="s">
        <v>223</v>
      </c>
      <c r="Y51" s="6" t="s">
        <v>32</v>
      </c>
      <c r="Z51" s="3"/>
    </row>
    <row r="52" spans="1:26" ht="15" customHeight="1" x14ac:dyDescent="0.25">
      <c r="A52" s="4">
        <v>45246</v>
      </c>
      <c r="B52" s="3" t="s">
        <v>146</v>
      </c>
      <c r="C52" s="3">
        <v>87375128</v>
      </c>
      <c r="D52" s="3"/>
      <c r="E52" s="3" t="s">
        <v>202</v>
      </c>
      <c r="F52" s="3" t="s">
        <v>147</v>
      </c>
      <c r="G52" s="3" t="s">
        <v>28</v>
      </c>
      <c r="H52" s="3" t="s">
        <v>28</v>
      </c>
      <c r="I52" s="3" t="s">
        <v>37</v>
      </c>
      <c r="J52" s="3" t="s">
        <v>148</v>
      </c>
      <c r="K52" s="3" t="s">
        <v>31</v>
      </c>
      <c r="L52" s="3">
        <v>3</v>
      </c>
      <c r="M52" s="3">
        <v>75.599999999999994</v>
      </c>
      <c r="N52" s="3">
        <v>48.6</v>
      </c>
      <c r="O52" s="3">
        <v>76</v>
      </c>
      <c r="P52" s="5">
        <v>0</v>
      </c>
      <c r="Q52" s="5">
        <v>132.24</v>
      </c>
      <c r="R52" s="5">
        <v>10.4</v>
      </c>
      <c r="S52" s="5">
        <v>84.09</v>
      </c>
      <c r="T52" s="5">
        <v>0</v>
      </c>
      <c r="U52" s="5">
        <f t="shared" si="0"/>
        <v>226.73000000000002</v>
      </c>
      <c r="V52" s="5">
        <v>34.01</v>
      </c>
      <c r="W52" s="5">
        <f t="shared" si="1"/>
        <v>260.74</v>
      </c>
      <c r="X52" s="3" t="s">
        <v>223</v>
      </c>
      <c r="Y52" s="6" t="s">
        <v>32</v>
      </c>
      <c r="Z52" s="3"/>
    </row>
    <row r="53" spans="1:26" ht="15" customHeight="1" x14ac:dyDescent="0.25">
      <c r="A53" s="4">
        <v>45246</v>
      </c>
      <c r="B53" s="3" t="s">
        <v>149</v>
      </c>
      <c r="C53" s="3">
        <v>87375134</v>
      </c>
      <c r="D53" s="3"/>
      <c r="E53" s="3" t="s">
        <v>202</v>
      </c>
      <c r="F53" s="3" t="s">
        <v>150</v>
      </c>
      <c r="G53" s="3" t="s">
        <v>28</v>
      </c>
      <c r="H53" s="3" t="s">
        <v>28</v>
      </c>
      <c r="I53" s="3" t="s">
        <v>29</v>
      </c>
      <c r="J53" s="3" t="s">
        <v>151</v>
      </c>
      <c r="K53" s="3" t="s">
        <v>31</v>
      </c>
      <c r="L53" s="3">
        <v>1</v>
      </c>
      <c r="M53" s="3">
        <v>25.2</v>
      </c>
      <c r="N53" s="3">
        <v>8.9</v>
      </c>
      <c r="O53" s="3">
        <v>26</v>
      </c>
      <c r="P53" s="5">
        <v>0</v>
      </c>
      <c r="Q53" s="5">
        <v>43.34</v>
      </c>
      <c r="R53" s="5">
        <v>10.4</v>
      </c>
      <c r="S53" s="5">
        <v>27.56</v>
      </c>
      <c r="T53" s="5">
        <v>0</v>
      </c>
      <c r="U53" s="5">
        <f t="shared" si="0"/>
        <v>81.3</v>
      </c>
      <c r="V53" s="5">
        <v>12.2</v>
      </c>
      <c r="W53" s="5">
        <f t="shared" si="1"/>
        <v>93.5</v>
      </c>
      <c r="X53" s="3" t="s">
        <v>223</v>
      </c>
      <c r="Y53" s="6" t="s">
        <v>32</v>
      </c>
      <c r="Z53" s="3"/>
    </row>
    <row r="54" spans="1:26" ht="15" customHeight="1" x14ac:dyDescent="0.25">
      <c r="A54" s="4">
        <v>45246</v>
      </c>
      <c r="B54" s="3" t="s">
        <v>152</v>
      </c>
      <c r="C54" s="3">
        <v>87374372</v>
      </c>
      <c r="D54" s="3"/>
      <c r="E54" s="3" t="s">
        <v>202</v>
      </c>
      <c r="F54" s="3" t="s">
        <v>153</v>
      </c>
      <c r="G54" s="3" t="s">
        <v>28</v>
      </c>
      <c r="H54" s="3" t="s">
        <v>28</v>
      </c>
      <c r="I54" s="3" t="s">
        <v>53</v>
      </c>
      <c r="J54" s="3" t="s">
        <v>215</v>
      </c>
      <c r="K54" s="3" t="s">
        <v>31</v>
      </c>
      <c r="L54" s="3">
        <v>1</v>
      </c>
      <c r="M54" s="3">
        <v>168</v>
      </c>
      <c r="N54" s="3">
        <v>225</v>
      </c>
      <c r="O54" s="3">
        <v>225</v>
      </c>
      <c r="P54" s="5">
        <v>0</v>
      </c>
      <c r="Q54" s="5">
        <v>427.5</v>
      </c>
      <c r="R54" s="5">
        <v>10.4</v>
      </c>
      <c r="S54" s="5">
        <v>271.85000000000002</v>
      </c>
      <c r="T54" s="5">
        <v>0</v>
      </c>
      <c r="U54" s="5">
        <f t="shared" si="0"/>
        <v>709.75</v>
      </c>
      <c r="V54" s="5">
        <v>106.46</v>
      </c>
      <c r="W54" s="5">
        <f t="shared" si="1"/>
        <v>816.21</v>
      </c>
      <c r="X54" s="3" t="s">
        <v>223</v>
      </c>
      <c r="Y54" s="6" t="s">
        <v>32</v>
      </c>
      <c r="Z54" s="3"/>
    </row>
    <row r="55" spans="1:26" ht="15" customHeight="1" x14ac:dyDescent="0.25">
      <c r="A55" s="4">
        <v>45245</v>
      </c>
      <c r="B55" s="3" t="s">
        <v>154</v>
      </c>
      <c r="C55" s="3"/>
      <c r="D55" s="3"/>
      <c r="E55" s="3" t="s">
        <v>202</v>
      </c>
      <c r="F55" s="3" t="s">
        <v>155</v>
      </c>
      <c r="G55" s="3" t="s">
        <v>28</v>
      </c>
      <c r="H55" s="3" t="s">
        <v>28</v>
      </c>
      <c r="I55" s="3" t="s">
        <v>29</v>
      </c>
      <c r="J55" s="3" t="s">
        <v>216</v>
      </c>
      <c r="K55" s="3" t="s">
        <v>31</v>
      </c>
      <c r="L55" s="3">
        <v>1</v>
      </c>
      <c r="M55" s="3">
        <v>5.18</v>
      </c>
      <c r="N55" s="3">
        <v>11.62</v>
      </c>
      <c r="O55" s="3">
        <v>12</v>
      </c>
      <c r="P55" s="5">
        <v>0</v>
      </c>
      <c r="Q55" s="5">
        <v>43.34</v>
      </c>
      <c r="R55" s="5">
        <v>10.4</v>
      </c>
      <c r="S55" s="5">
        <v>107.7</v>
      </c>
      <c r="T55" s="5">
        <v>126.02</v>
      </c>
      <c r="U55" s="5">
        <f t="shared" si="0"/>
        <v>287.45999999999998</v>
      </c>
      <c r="V55" s="5">
        <v>43.12</v>
      </c>
      <c r="W55" s="5">
        <f t="shared" si="1"/>
        <v>330.58</v>
      </c>
      <c r="X55" s="3" t="s">
        <v>223</v>
      </c>
      <c r="Y55" s="6" t="s">
        <v>32</v>
      </c>
      <c r="Z55" s="3"/>
    </row>
    <row r="56" spans="1:26" ht="15" customHeight="1" x14ac:dyDescent="0.25">
      <c r="A56" s="4">
        <v>45245</v>
      </c>
      <c r="B56" s="3" t="s">
        <v>156</v>
      </c>
      <c r="C56" s="3"/>
      <c r="D56" s="3"/>
      <c r="E56" s="3" t="s">
        <v>202</v>
      </c>
      <c r="F56" s="3" t="s">
        <v>157</v>
      </c>
      <c r="G56" s="3" t="s">
        <v>28</v>
      </c>
      <c r="H56" s="3" t="s">
        <v>28</v>
      </c>
      <c r="I56" s="3" t="s">
        <v>29</v>
      </c>
      <c r="J56" s="3" t="s">
        <v>217</v>
      </c>
      <c r="K56" s="3" t="s">
        <v>31</v>
      </c>
      <c r="L56" s="3">
        <v>1</v>
      </c>
      <c r="M56" s="3">
        <v>1.04</v>
      </c>
      <c r="N56" s="3">
        <v>1.63</v>
      </c>
      <c r="O56" s="3">
        <v>2</v>
      </c>
      <c r="P56" s="5">
        <v>0</v>
      </c>
      <c r="Q56" s="5">
        <v>43.34</v>
      </c>
      <c r="R56" s="5">
        <v>10.4</v>
      </c>
      <c r="S56" s="5">
        <v>27.56</v>
      </c>
      <c r="T56" s="5">
        <v>0</v>
      </c>
      <c r="U56" s="5">
        <f t="shared" si="0"/>
        <v>81.3</v>
      </c>
      <c r="V56" s="5">
        <v>12.2</v>
      </c>
      <c r="W56" s="5">
        <f t="shared" si="1"/>
        <v>93.5</v>
      </c>
      <c r="X56" s="3" t="s">
        <v>223</v>
      </c>
      <c r="Y56" s="6" t="s">
        <v>32</v>
      </c>
      <c r="Z56" s="3"/>
    </row>
    <row r="57" spans="1:26" ht="15" customHeight="1" x14ac:dyDescent="0.25">
      <c r="A57" s="4">
        <v>45245</v>
      </c>
      <c r="B57" s="3" t="s">
        <v>158</v>
      </c>
      <c r="C57" s="3">
        <v>87373865</v>
      </c>
      <c r="D57" s="3"/>
      <c r="E57" s="3" t="s">
        <v>202</v>
      </c>
      <c r="F57" s="3" t="s">
        <v>159</v>
      </c>
      <c r="G57" s="3" t="s">
        <v>28</v>
      </c>
      <c r="H57" s="3" t="s">
        <v>28</v>
      </c>
      <c r="I57" s="3" t="s">
        <v>53</v>
      </c>
      <c r="J57" s="3" t="s">
        <v>160</v>
      </c>
      <c r="K57" s="3" t="s">
        <v>31</v>
      </c>
      <c r="L57" s="3">
        <v>1</v>
      </c>
      <c r="M57" s="3">
        <v>10.36</v>
      </c>
      <c r="N57" s="3">
        <v>10.8</v>
      </c>
      <c r="O57" s="3">
        <v>11</v>
      </c>
      <c r="P57" s="5">
        <v>0</v>
      </c>
      <c r="Q57" s="5">
        <v>43.34</v>
      </c>
      <c r="R57" s="5">
        <v>10.4</v>
      </c>
      <c r="S57" s="5">
        <v>27.56</v>
      </c>
      <c r="T57" s="5">
        <v>0</v>
      </c>
      <c r="U57" s="5">
        <f t="shared" si="0"/>
        <v>81.3</v>
      </c>
      <c r="V57" s="5">
        <v>12.2</v>
      </c>
      <c r="W57" s="5">
        <f t="shared" si="1"/>
        <v>93.5</v>
      </c>
      <c r="X57" s="3" t="s">
        <v>223</v>
      </c>
      <c r="Y57" s="6" t="s">
        <v>32</v>
      </c>
      <c r="Z57" s="3"/>
    </row>
    <row r="58" spans="1:26" ht="15" customHeight="1" x14ac:dyDescent="0.25">
      <c r="A58" s="4">
        <v>45245</v>
      </c>
      <c r="B58" s="3" t="s">
        <v>161</v>
      </c>
      <c r="C58" s="3">
        <v>87374276</v>
      </c>
      <c r="D58" s="3"/>
      <c r="E58" s="3" t="s">
        <v>202</v>
      </c>
      <c r="F58" s="3" t="s">
        <v>147</v>
      </c>
      <c r="G58" s="3" t="s">
        <v>28</v>
      </c>
      <c r="H58" s="3" t="s">
        <v>28</v>
      </c>
      <c r="I58" s="3" t="s">
        <v>37</v>
      </c>
      <c r="J58" s="3" t="s">
        <v>148</v>
      </c>
      <c r="K58" s="3" t="s">
        <v>31</v>
      </c>
      <c r="L58" s="3">
        <v>7</v>
      </c>
      <c r="M58" s="3">
        <v>159.30000000000001</v>
      </c>
      <c r="N58" s="3">
        <v>114.11</v>
      </c>
      <c r="O58" s="3">
        <v>160</v>
      </c>
      <c r="P58" s="5">
        <v>0</v>
      </c>
      <c r="Q58" s="5">
        <v>278.39999999999998</v>
      </c>
      <c r="R58" s="5">
        <v>10.4</v>
      </c>
      <c r="S58" s="5">
        <v>177.03</v>
      </c>
      <c r="T58" s="5">
        <v>0</v>
      </c>
      <c r="U58" s="5">
        <f t="shared" si="0"/>
        <v>465.82999999999993</v>
      </c>
      <c r="V58" s="5">
        <v>69.87</v>
      </c>
      <c r="W58" s="5">
        <f t="shared" si="1"/>
        <v>535.69999999999993</v>
      </c>
      <c r="X58" s="3" t="s">
        <v>223</v>
      </c>
      <c r="Y58" s="6" t="s">
        <v>32</v>
      </c>
      <c r="Z58" s="3"/>
    </row>
    <row r="59" spans="1:26" ht="15" customHeight="1" x14ac:dyDescent="0.25">
      <c r="A59" s="4">
        <v>45245</v>
      </c>
      <c r="B59" s="3" t="s">
        <v>162</v>
      </c>
      <c r="C59" s="3">
        <v>87373200</v>
      </c>
      <c r="D59" s="3"/>
      <c r="E59" s="3" t="s">
        <v>202</v>
      </c>
      <c r="F59" s="3" t="s">
        <v>163</v>
      </c>
      <c r="G59" s="3" t="s">
        <v>28</v>
      </c>
      <c r="H59" s="3" t="s">
        <v>28</v>
      </c>
      <c r="I59" s="3" t="s">
        <v>53</v>
      </c>
      <c r="J59" s="3" t="s">
        <v>164</v>
      </c>
      <c r="K59" s="3" t="s">
        <v>31</v>
      </c>
      <c r="L59" s="3">
        <v>4</v>
      </c>
      <c r="M59" s="3">
        <v>100.3</v>
      </c>
      <c r="N59" s="3">
        <v>66.099999999999994</v>
      </c>
      <c r="O59" s="3">
        <v>101</v>
      </c>
      <c r="P59" s="5">
        <v>0</v>
      </c>
      <c r="Q59" s="5">
        <v>191.9</v>
      </c>
      <c r="R59" s="5">
        <v>10.4</v>
      </c>
      <c r="S59" s="5">
        <v>386.32</v>
      </c>
      <c r="T59" s="5">
        <v>415.61</v>
      </c>
      <c r="U59" s="5">
        <f t="shared" si="0"/>
        <v>1004.23</v>
      </c>
      <c r="V59" s="5">
        <v>150.63</v>
      </c>
      <c r="W59" s="5">
        <f t="shared" si="1"/>
        <v>1154.8600000000001</v>
      </c>
      <c r="X59" s="3" t="s">
        <v>223</v>
      </c>
      <c r="Y59" s="6" t="s">
        <v>32</v>
      </c>
      <c r="Z59" s="3"/>
    </row>
    <row r="60" spans="1:26" ht="15" customHeight="1" x14ac:dyDescent="0.25">
      <c r="A60" s="4">
        <v>45245</v>
      </c>
      <c r="B60" s="3" t="s">
        <v>165</v>
      </c>
      <c r="C60" s="3">
        <v>87373202</v>
      </c>
      <c r="D60" s="3"/>
      <c r="E60" s="3" t="s">
        <v>202</v>
      </c>
      <c r="F60" s="3" t="s">
        <v>166</v>
      </c>
      <c r="G60" s="3" t="s">
        <v>28</v>
      </c>
      <c r="H60" s="3" t="s">
        <v>28</v>
      </c>
      <c r="I60" s="3" t="s">
        <v>37</v>
      </c>
      <c r="J60" s="3" t="s">
        <v>167</v>
      </c>
      <c r="K60" s="3" t="s">
        <v>31</v>
      </c>
      <c r="L60" s="3">
        <v>1</v>
      </c>
      <c r="M60" s="3">
        <v>25.2</v>
      </c>
      <c r="N60" s="3">
        <v>21.75</v>
      </c>
      <c r="O60" s="3">
        <v>26</v>
      </c>
      <c r="P60" s="5">
        <v>0</v>
      </c>
      <c r="Q60" s="5">
        <v>45.24</v>
      </c>
      <c r="R60" s="5">
        <v>10.4</v>
      </c>
      <c r="S60" s="5">
        <v>28.77</v>
      </c>
      <c r="T60" s="5">
        <v>0</v>
      </c>
      <c r="U60" s="5">
        <f t="shared" si="0"/>
        <v>84.41</v>
      </c>
      <c r="V60" s="5">
        <v>12.66</v>
      </c>
      <c r="W60" s="5">
        <f t="shared" si="1"/>
        <v>97.07</v>
      </c>
      <c r="X60" s="3" t="s">
        <v>223</v>
      </c>
      <c r="Y60" s="6" t="s">
        <v>32</v>
      </c>
      <c r="Z60" s="3"/>
    </row>
    <row r="61" spans="1:26" ht="15" customHeight="1" x14ac:dyDescent="0.25">
      <c r="A61" s="4">
        <v>45245</v>
      </c>
      <c r="B61" s="3" t="s">
        <v>168</v>
      </c>
      <c r="C61" s="3"/>
      <c r="D61" s="3"/>
      <c r="E61" s="3" t="s">
        <v>202</v>
      </c>
      <c r="F61" s="3" t="s">
        <v>128</v>
      </c>
      <c r="G61" s="3" t="s">
        <v>28</v>
      </c>
      <c r="H61" s="3" t="s">
        <v>28</v>
      </c>
      <c r="I61" s="3" t="s">
        <v>29</v>
      </c>
      <c r="J61" s="3" t="s">
        <v>129</v>
      </c>
      <c r="K61" s="3" t="s">
        <v>31</v>
      </c>
      <c r="L61" s="3">
        <v>2</v>
      </c>
      <c r="M61" s="3">
        <v>50.36</v>
      </c>
      <c r="N61" s="3">
        <v>16.04</v>
      </c>
      <c r="O61" s="3">
        <v>51</v>
      </c>
      <c r="P61" s="5">
        <v>0</v>
      </c>
      <c r="Q61" s="5">
        <v>66.3</v>
      </c>
      <c r="R61" s="5">
        <v>10.4</v>
      </c>
      <c r="S61" s="5">
        <v>163.22</v>
      </c>
      <c r="T61" s="5">
        <v>190.37</v>
      </c>
      <c r="U61" s="5">
        <f t="shared" si="0"/>
        <v>430.29</v>
      </c>
      <c r="V61" s="5">
        <v>64.540000000000006</v>
      </c>
      <c r="W61" s="5">
        <f t="shared" si="1"/>
        <v>494.83000000000004</v>
      </c>
      <c r="X61" s="3" t="s">
        <v>223</v>
      </c>
      <c r="Y61" s="6" t="s">
        <v>32</v>
      </c>
      <c r="Z61" s="3"/>
    </row>
    <row r="62" spans="1:26" ht="15" customHeight="1" x14ac:dyDescent="0.25">
      <c r="A62" s="4">
        <v>45245</v>
      </c>
      <c r="B62" s="3" t="s">
        <v>169</v>
      </c>
      <c r="C62" s="3">
        <v>87374120</v>
      </c>
      <c r="D62" s="3"/>
      <c r="E62" s="3" t="s">
        <v>202</v>
      </c>
      <c r="F62" s="3" t="s">
        <v>153</v>
      </c>
      <c r="G62" s="3" t="s">
        <v>28</v>
      </c>
      <c r="H62" s="3" t="s">
        <v>28</v>
      </c>
      <c r="I62" s="3" t="s">
        <v>53</v>
      </c>
      <c r="J62" s="3" t="s">
        <v>215</v>
      </c>
      <c r="K62" s="3" t="s">
        <v>31</v>
      </c>
      <c r="L62" s="3">
        <v>1</v>
      </c>
      <c r="M62" s="3">
        <v>20.72</v>
      </c>
      <c r="N62" s="3">
        <v>21.39</v>
      </c>
      <c r="O62" s="3">
        <v>22</v>
      </c>
      <c r="P62" s="5">
        <v>0</v>
      </c>
      <c r="Q62" s="5">
        <v>43.34</v>
      </c>
      <c r="R62" s="5">
        <v>10.4</v>
      </c>
      <c r="S62" s="5">
        <v>27.56</v>
      </c>
      <c r="T62" s="5">
        <v>0</v>
      </c>
      <c r="U62" s="5">
        <f t="shared" si="0"/>
        <v>81.3</v>
      </c>
      <c r="V62" s="5">
        <v>12.2</v>
      </c>
      <c r="W62" s="5">
        <f t="shared" si="1"/>
        <v>93.5</v>
      </c>
      <c r="X62" s="3" t="s">
        <v>223</v>
      </c>
      <c r="Y62" s="6" t="s">
        <v>32</v>
      </c>
      <c r="Z62" s="3"/>
    </row>
    <row r="63" spans="1:26" ht="15" customHeight="1" x14ac:dyDescent="0.25">
      <c r="A63" s="4">
        <v>45245</v>
      </c>
      <c r="B63" s="3" t="s">
        <v>170</v>
      </c>
      <c r="C63" s="3"/>
      <c r="D63" s="3"/>
      <c r="E63" s="3" t="s">
        <v>202</v>
      </c>
      <c r="F63" s="3" t="s">
        <v>171</v>
      </c>
      <c r="G63" s="3" t="s">
        <v>28</v>
      </c>
      <c r="H63" s="3" t="s">
        <v>28</v>
      </c>
      <c r="I63" s="3" t="s">
        <v>204</v>
      </c>
      <c r="J63" s="3" t="s">
        <v>172</v>
      </c>
      <c r="K63" s="3" t="s">
        <v>31</v>
      </c>
      <c r="L63" s="3">
        <v>1</v>
      </c>
      <c r="M63" s="3">
        <v>0.15</v>
      </c>
      <c r="N63" s="3">
        <v>1.63</v>
      </c>
      <c r="O63" s="3">
        <v>2</v>
      </c>
      <c r="P63" s="5">
        <v>0</v>
      </c>
      <c r="Q63" s="5">
        <v>43.34</v>
      </c>
      <c r="R63" s="5">
        <v>10.4</v>
      </c>
      <c r="S63" s="5">
        <v>27.56</v>
      </c>
      <c r="T63" s="5">
        <v>0</v>
      </c>
      <c r="U63" s="5">
        <f t="shared" si="0"/>
        <v>81.3</v>
      </c>
      <c r="V63" s="5">
        <v>12.2</v>
      </c>
      <c r="W63" s="5">
        <f t="shared" si="1"/>
        <v>93.5</v>
      </c>
      <c r="X63" s="3" t="s">
        <v>223</v>
      </c>
      <c r="Y63" s="6" t="s">
        <v>32</v>
      </c>
      <c r="Z63" s="3"/>
    </row>
    <row r="64" spans="1:26" ht="15" customHeight="1" x14ac:dyDescent="0.25">
      <c r="A64" s="4">
        <v>45240</v>
      </c>
      <c r="B64" s="3" t="s">
        <v>173</v>
      </c>
      <c r="C64" s="3">
        <v>87370357</v>
      </c>
      <c r="D64" s="3"/>
      <c r="E64" s="3" t="s">
        <v>202</v>
      </c>
      <c r="F64" s="3" t="s">
        <v>218</v>
      </c>
      <c r="G64" s="3" t="s">
        <v>28</v>
      </c>
      <c r="H64" s="3" t="s">
        <v>28</v>
      </c>
      <c r="I64" s="3" t="s">
        <v>44</v>
      </c>
      <c r="J64" s="3" t="s">
        <v>174</v>
      </c>
      <c r="K64" s="3" t="s">
        <v>38</v>
      </c>
      <c r="L64" s="3">
        <v>6</v>
      </c>
      <c r="M64" s="3">
        <v>5050</v>
      </c>
      <c r="N64" s="3">
        <v>0</v>
      </c>
      <c r="O64" s="3">
        <v>5050</v>
      </c>
      <c r="P64" s="5">
        <v>0</v>
      </c>
      <c r="Q64" s="5">
        <v>19500</v>
      </c>
      <c r="R64" s="5">
        <v>0</v>
      </c>
      <c r="S64" s="5">
        <v>0</v>
      </c>
      <c r="T64" s="5">
        <v>0</v>
      </c>
      <c r="U64" s="5">
        <f t="shared" si="0"/>
        <v>19500</v>
      </c>
      <c r="V64" s="5">
        <v>2925</v>
      </c>
      <c r="W64" s="5">
        <f t="shared" si="1"/>
        <v>22425</v>
      </c>
      <c r="X64" s="3" t="s">
        <v>223</v>
      </c>
      <c r="Y64" s="6" t="s">
        <v>32</v>
      </c>
      <c r="Z64" s="3"/>
    </row>
    <row r="65" spans="1:26" ht="15" customHeight="1" x14ac:dyDescent="0.25">
      <c r="A65" s="4">
        <v>45239</v>
      </c>
      <c r="B65" s="3" t="s">
        <v>175</v>
      </c>
      <c r="C65" s="3">
        <v>87369288</v>
      </c>
      <c r="D65" s="3"/>
      <c r="E65" s="3" t="s">
        <v>202</v>
      </c>
      <c r="F65" s="3" t="s">
        <v>176</v>
      </c>
      <c r="G65" s="3" t="s">
        <v>28</v>
      </c>
      <c r="H65" s="3" t="s">
        <v>28</v>
      </c>
      <c r="I65" s="3" t="s">
        <v>177</v>
      </c>
      <c r="J65" s="3" t="s">
        <v>178</v>
      </c>
      <c r="K65" s="3" t="s">
        <v>31</v>
      </c>
      <c r="L65" s="3">
        <v>5</v>
      </c>
      <c r="M65" s="3">
        <v>5050</v>
      </c>
      <c r="N65" s="3">
        <v>2250</v>
      </c>
      <c r="O65" s="3">
        <v>5050</v>
      </c>
      <c r="P65" s="5">
        <v>0</v>
      </c>
      <c r="Q65" s="5">
        <v>9599.69</v>
      </c>
      <c r="R65" s="5">
        <v>10.4</v>
      </c>
      <c r="S65" s="5">
        <v>6104.44</v>
      </c>
      <c r="T65" s="5">
        <v>0</v>
      </c>
      <c r="U65" s="5">
        <f t="shared" si="0"/>
        <v>15714.529999999999</v>
      </c>
      <c r="V65" s="5">
        <v>2357.1799999999998</v>
      </c>
      <c r="W65" s="5">
        <f t="shared" si="1"/>
        <v>18071.71</v>
      </c>
      <c r="X65" s="3" t="s">
        <v>223</v>
      </c>
      <c r="Y65" s="6" t="s">
        <v>32</v>
      </c>
      <c r="Z65" s="3"/>
    </row>
    <row r="66" spans="1:26" ht="15" customHeight="1" x14ac:dyDescent="0.25">
      <c r="A66" s="4">
        <v>45253</v>
      </c>
      <c r="B66" s="3" t="s">
        <v>179</v>
      </c>
      <c r="C66" s="3">
        <v>87381290</v>
      </c>
      <c r="D66" s="3"/>
      <c r="E66" s="3" t="s">
        <v>202</v>
      </c>
      <c r="F66" s="3" t="s">
        <v>180</v>
      </c>
      <c r="G66" s="3" t="s">
        <v>28</v>
      </c>
      <c r="H66" s="3" t="s">
        <v>28</v>
      </c>
      <c r="I66" s="3" t="s">
        <v>28</v>
      </c>
      <c r="J66" s="3" t="s">
        <v>181</v>
      </c>
      <c r="K66" s="3" t="s">
        <v>31</v>
      </c>
      <c r="L66" s="3">
        <v>1</v>
      </c>
      <c r="M66" s="3">
        <v>182.34</v>
      </c>
      <c r="N66" s="3">
        <v>180</v>
      </c>
      <c r="O66" s="3">
        <v>183</v>
      </c>
      <c r="P66" s="5">
        <v>0</v>
      </c>
      <c r="Q66" s="5">
        <v>73.2</v>
      </c>
      <c r="R66" s="5">
        <v>10.4</v>
      </c>
      <c r="S66" s="5">
        <v>306.10000000000002</v>
      </c>
      <c r="T66" s="5">
        <v>408.17</v>
      </c>
      <c r="U66" s="5">
        <f t="shared" si="0"/>
        <v>797.87000000000012</v>
      </c>
      <c r="V66" s="5">
        <v>119.68</v>
      </c>
      <c r="W66" s="5">
        <f t="shared" si="1"/>
        <v>917.55000000000018</v>
      </c>
      <c r="X66" s="3" t="s">
        <v>223</v>
      </c>
      <c r="Y66" s="6" t="s">
        <v>32</v>
      </c>
      <c r="Z66" s="3"/>
    </row>
    <row r="67" spans="1:26" ht="15" customHeight="1" x14ac:dyDescent="0.25">
      <c r="A67" s="4">
        <v>45253</v>
      </c>
      <c r="B67" s="3" t="s">
        <v>182</v>
      </c>
      <c r="C67" s="3">
        <v>87380259</v>
      </c>
      <c r="D67" s="3"/>
      <c r="E67" s="3" t="s">
        <v>202</v>
      </c>
      <c r="F67" s="3" t="s">
        <v>183</v>
      </c>
      <c r="G67" s="3" t="s">
        <v>28</v>
      </c>
      <c r="H67" s="3" t="s">
        <v>28</v>
      </c>
      <c r="I67" s="3" t="s">
        <v>28</v>
      </c>
      <c r="J67" s="3" t="s">
        <v>184</v>
      </c>
      <c r="K67" s="3" t="s">
        <v>31</v>
      </c>
      <c r="L67" s="3">
        <v>1</v>
      </c>
      <c r="M67" s="3">
        <v>4.1399999999999997</v>
      </c>
      <c r="N67" s="3">
        <v>15.86</v>
      </c>
      <c r="O67" s="3">
        <v>16</v>
      </c>
      <c r="P67" s="5">
        <v>0</v>
      </c>
      <c r="Q67" s="5">
        <v>43.34</v>
      </c>
      <c r="R67" s="5">
        <v>10.4</v>
      </c>
      <c r="S67" s="5">
        <v>111.89</v>
      </c>
      <c r="T67" s="5">
        <v>132.62</v>
      </c>
      <c r="U67" s="5">
        <f t="shared" ref="U67:U76" si="2">SUM(P67:T67)</f>
        <v>298.25</v>
      </c>
      <c r="V67" s="5">
        <v>44.74</v>
      </c>
      <c r="W67" s="5">
        <f t="shared" ref="W67:W76" si="3">SUM(U67:V67)</f>
        <v>342.99</v>
      </c>
      <c r="X67" s="3" t="s">
        <v>223</v>
      </c>
      <c r="Y67" s="6" t="s">
        <v>32</v>
      </c>
      <c r="Z67" s="3"/>
    </row>
    <row r="68" spans="1:26" ht="15" customHeight="1" x14ac:dyDescent="0.25">
      <c r="A68" s="4">
        <v>45253</v>
      </c>
      <c r="B68" s="3" t="s">
        <v>185</v>
      </c>
      <c r="C68" s="3">
        <v>87380157</v>
      </c>
      <c r="D68" s="3"/>
      <c r="E68" s="3" t="s">
        <v>202</v>
      </c>
      <c r="F68" s="3" t="s">
        <v>48</v>
      </c>
      <c r="G68" s="3" t="s">
        <v>28</v>
      </c>
      <c r="H68" s="3" t="s">
        <v>28</v>
      </c>
      <c r="I68" s="3" t="s">
        <v>49</v>
      </c>
      <c r="J68" s="3" t="s">
        <v>50</v>
      </c>
      <c r="K68" s="3" t="s">
        <v>31</v>
      </c>
      <c r="L68" s="3">
        <v>1</v>
      </c>
      <c r="M68" s="3">
        <v>2.0699999999999998</v>
      </c>
      <c r="N68" s="3">
        <v>2.7</v>
      </c>
      <c r="O68" s="3">
        <v>3</v>
      </c>
      <c r="P68" s="5">
        <v>0</v>
      </c>
      <c r="Q68" s="5">
        <v>43.34</v>
      </c>
      <c r="R68" s="5">
        <v>10.4</v>
      </c>
      <c r="S68" s="5">
        <v>105.6</v>
      </c>
      <c r="T68" s="5">
        <v>122.72</v>
      </c>
      <c r="U68" s="5">
        <f t="shared" si="2"/>
        <v>282.06</v>
      </c>
      <c r="V68" s="5">
        <v>42.31</v>
      </c>
      <c r="W68" s="5">
        <f t="shared" si="3"/>
        <v>324.37</v>
      </c>
      <c r="X68" s="3" t="s">
        <v>223</v>
      </c>
      <c r="Y68" s="6" t="s">
        <v>32</v>
      </c>
      <c r="Z68" s="3"/>
    </row>
    <row r="69" spans="1:26" ht="15" customHeight="1" x14ac:dyDescent="0.25">
      <c r="A69" s="4">
        <v>45252</v>
      </c>
      <c r="B69" s="3" t="s">
        <v>186</v>
      </c>
      <c r="C69" s="3">
        <v>87380156</v>
      </c>
      <c r="D69" s="3"/>
      <c r="E69" s="3" t="s">
        <v>202</v>
      </c>
      <c r="F69" s="3" t="s">
        <v>131</v>
      </c>
      <c r="G69" s="3" t="s">
        <v>28</v>
      </c>
      <c r="H69" s="3" t="s">
        <v>28</v>
      </c>
      <c r="I69" s="3" t="s">
        <v>29</v>
      </c>
      <c r="J69" s="3" t="s">
        <v>132</v>
      </c>
      <c r="K69" s="3" t="s">
        <v>31</v>
      </c>
      <c r="L69" s="3">
        <v>2</v>
      </c>
      <c r="M69" s="3">
        <v>690.15</v>
      </c>
      <c r="N69" s="3">
        <v>612</v>
      </c>
      <c r="O69" s="3">
        <v>691</v>
      </c>
      <c r="P69" s="5">
        <v>0</v>
      </c>
      <c r="Q69" s="5">
        <v>898.3</v>
      </c>
      <c r="R69" s="5">
        <v>10.4</v>
      </c>
      <c r="S69" s="5">
        <v>571.23</v>
      </c>
      <c r="T69" s="5">
        <v>0</v>
      </c>
      <c r="U69" s="5">
        <f t="shared" si="2"/>
        <v>1479.9299999999998</v>
      </c>
      <c r="V69" s="5">
        <v>221.99</v>
      </c>
      <c r="W69" s="5">
        <f t="shared" si="3"/>
        <v>1701.9199999999998</v>
      </c>
      <c r="X69" s="3" t="s">
        <v>223</v>
      </c>
      <c r="Y69" s="6" t="s">
        <v>32</v>
      </c>
      <c r="Z69" s="3"/>
    </row>
    <row r="70" spans="1:26" ht="15" customHeight="1" x14ac:dyDescent="0.25">
      <c r="A70" s="4">
        <v>45252</v>
      </c>
      <c r="B70" s="3" t="s">
        <v>187</v>
      </c>
      <c r="C70" s="3">
        <v>87379761</v>
      </c>
      <c r="D70" s="3"/>
      <c r="E70" s="3" t="s">
        <v>202</v>
      </c>
      <c r="F70" s="3" t="s">
        <v>188</v>
      </c>
      <c r="G70" s="3" t="s">
        <v>28</v>
      </c>
      <c r="H70" s="3" t="s">
        <v>28</v>
      </c>
      <c r="I70" s="3" t="s">
        <v>28</v>
      </c>
      <c r="J70" s="3" t="s">
        <v>189</v>
      </c>
      <c r="K70" s="3" t="s">
        <v>31</v>
      </c>
      <c r="L70" s="3">
        <v>1</v>
      </c>
      <c r="M70" s="3">
        <v>252.5</v>
      </c>
      <c r="N70" s="3">
        <v>22.5</v>
      </c>
      <c r="O70" s="3">
        <v>253</v>
      </c>
      <c r="P70" s="5">
        <v>0</v>
      </c>
      <c r="Q70" s="5">
        <v>101.2</v>
      </c>
      <c r="R70" s="5">
        <v>10.4</v>
      </c>
      <c r="S70" s="5">
        <v>397.35</v>
      </c>
      <c r="T70" s="5">
        <v>523.66999999999996</v>
      </c>
      <c r="U70" s="5">
        <f t="shared" si="2"/>
        <v>1032.6199999999999</v>
      </c>
      <c r="V70" s="5">
        <v>154.88999999999999</v>
      </c>
      <c r="W70" s="5">
        <f t="shared" si="3"/>
        <v>1187.5099999999998</v>
      </c>
      <c r="X70" s="3" t="s">
        <v>223</v>
      </c>
      <c r="Y70" s="6" t="s">
        <v>32</v>
      </c>
      <c r="Z70" s="3"/>
    </row>
    <row r="71" spans="1:26" ht="15" customHeight="1" x14ac:dyDescent="0.25">
      <c r="A71" s="4">
        <v>45252</v>
      </c>
      <c r="B71" s="3" t="s">
        <v>190</v>
      </c>
      <c r="C71" s="3">
        <v>87379693</v>
      </c>
      <c r="D71" s="3"/>
      <c r="E71" s="3" t="s">
        <v>202</v>
      </c>
      <c r="F71" s="3" t="s">
        <v>128</v>
      </c>
      <c r="G71" s="3" t="s">
        <v>28</v>
      </c>
      <c r="H71" s="3" t="s">
        <v>28</v>
      </c>
      <c r="I71" s="3" t="s">
        <v>29</v>
      </c>
      <c r="J71" s="3" t="s">
        <v>129</v>
      </c>
      <c r="K71" s="3" t="s">
        <v>31</v>
      </c>
      <c r="L71" s="3">
        <v>2</v>
      </c>
      <c r="M71" s="3">
        <v>40</v>
      </c>
      <c r="N71" s="3">
        <v>16.63</v>
      </c>
      <c r="O71" s="3">
        <v>40</v>
      </c>
      <c r="P71" s="5">
        <v>0</v>
      </c>
      <c r="Q71" s="5">
        <v>52</v>
      </c>
      <c r="R71" s="5">
        <v>10.4</v>
      </c>
      <c r="S71" s="5">
        <v>142.58000000000001</v>
      </c>
      <c r="T71" s="5">
        <v>172.22</v>
      </c>
      <c r="U71" s="5">
        <f t="shared" si="2"/>
        <v>377.20000000000005</v>
      </c>
      <c r="V71" s="5">
        <v>56.58</v>
      </c>
      <c r="W71" s="5">
        <f t="shared" si="3"/>
        <v>433.78000000000003</v>
      </c>
      <c r="X71" s="3" t="s">
        <v>223</v>
      </c>
      <c r="Y71" s="6" t="s">
        <v>32</v>
      </c>
      <c r="Z71" s="3"/>
    </row>
    <row r="72" spans="1:26" ht="15" customHeight="1" x14ac:dyDescent="0.25">
      <c r="A72" s="4">
        <v>45252</v>
      </c>
      <c r="B72" s="3" t="s">
        <v>191</v>
      </c>
      <c r="C72" s="3">
        <v>87379699</v>
      </c>
      <c r="D72" s="3"/>
      <c r="E72" s="3" t="s">
        <v>202</v>
      </c>
      <c r="F72" s="3" t="s">
        <v>192</v>
      </c>
      <c r="G72" s="3" t="s">
        <v>28</v>
      </c>
      <c r="H72" s="3" t="s">
        <v>28</v>
      </c>
      <c r="I72" s="3" t="s">
        <v>29</v>
      </c>
      <c r="J72" s="3" t="s">
        <v>193</v>
      </c>
      <c r="K72" s="3" t="s">
        <v>31</v>
      </c>
      <c r="L72" s="3">
        <v>1</v>
      </c>
      <c r="M72" s="3">
        <v>3.11</v>
      </c>
      <c r="N72" s="3">
        <v>0.05</v>
      </c>
      <c r="O72" s="3">
        <v>4</v>
      </c>
      <c r="P72" s="5">
        <v>0</v>
      </c>
      <c r="Q72" s="5">
        <v>43.34</v>
      </c>
      <c r="R72" s="5">
        <v>10.4</v>
      </c>
      <c r="S72" s="5">
        <v>27.56</v>
      </c>
      <c r="T72" s="5">
        <v>0</v>
      </c>
      <c r="U72" s="5">
        <f t="shared" si="2"/>
        <v>81.3</v>
      </c>
      <c r="V72" s="5">
        <v>12.2</v>
      </c>
      <c r="W72" s="5">
        <f t="shared" si="3"/>
        <v>93.5</v>
      </c>
      <c r="X72" s="3" t="s">
        <v>223</v>
      </c>
      <c r="Y72" s="6" t="s">
        <v>32</v>
      </c>
      <c r="Z72" s="3"/>
    </row>
    <row r="73" spans="1:26" ht="15" customHeight="1" x14ac:dyDescent="0.25">
      <c r="A73" s="4">
        <v>45252</v>
      </c>
      <c r="B73" s="3" t="s">
        <v>194</v>
      </c>
      <c r="C73" s="3">
        <v>87377741</v>
      </c>
      <c r="D73" s="3"/>
      <c r="E73" s="3" t="s">
        <v>59</v>
      </c>
      <c r="F73" s="3" t="s">
        <v>205</v>
      </c>
      <c r="G73" s="3" t="s">
        <v>28</v>
      </c>
      <c r="H73" s="3" t="s">
        <v>28</v>
      </c>
      <c r="I73" s="3" t="s">
        <v>37</v>
      </c>
      <c r="J73" s="3" t="s">
        <v>206</v>
      </c>
      <c r="K73" s="3" t="s">
        <v>31</v>
      </c>
      <c r="L73" s="3">
        <v>1</v>
      </c>
      <c r="M73" s="3">
        <v>11.5</v>
      </c>
      <c r="N73" s="3">
        <v>8.57</v>
      </c>
      <c r="O73" s="3">
        <v>12</v>
      </c>
      <c r="P73" s="5">
        <v>0</v>
      </c>
      <c r="Q73" s="5">
        <v>43.34</v>
      </c>
      <c r="R73" s="5">
        <v>10.4</v>
      </c>
      <c r="S73" s="5">
        <v>27.56</v>
      </c>
      <c r="T73" s="5">
        <v>0</v>
      </c>
      <c r="U73" s="5">
        <f t="shared" si="2"/>
        <v>81.3</v>
      </c>
      <c r="V73" s="5">
        <v>12.2</v>
      </c>
      <c r="W73" s="5">
        <f t="shared" si="3"/>
        <v>93.5</v>
      </c>
      <c r="X73" s="3" t="s">
        <v>223</v>
      </c>
      <c r="Y73" s="6" t="s">
        <v>32</v>
      </c>
      <c r="Z73" s="3"/>
    </row>
    <row r="74" spans="1:26" ht="15" customHeight="1" x14ac:dyDescent="0.25">
      <c r="A74" s="4">
        <v>45252</v>
      </c>
      <c r="B74" s="3" t="s">
        <v>195</v>
      </c>
      <c r="C74" s="3">
        <v>8739932</v>
      </c>
      <c r="D74" s="3"/>
      <c r="E74" s="3" t="s">
        <v>59</v>
      </c>
      <c r="F74" s="3" t="s">
        <v>212</v>
      </c>
      <c r="G74" s="3" t="s">
        <v>28</v>
      </c>
      <c r="H74" s="3" t="s">
        <v>28</v>
      </c>
      <c r="I74" s="3" t="s">
        <v>53</v>
      </c>
      <c r="J74" s="3" t="s">
        <v>213</v>
      </c>
      <c r="K74" s="3" t="s">
        <v>31</v>
      </c>
      <c r="L74" s="3">
        <v>2</v>
      </c>
      <c r="M74" s="3">
        <v>50.1</v>
      </c>
      <c r="N74" s="3">
        <v>36.19</v>
      </c>
      <c r="O74" s="3">
        <v>51</v>
      </c>
      <c r="P74" s="5">
        <v>0</v>
      </c>
      <c r="Q74" s="5">
        <v>96.9</v>
      </c>
      <c r="R74" s="5">
        <v>10.4</v>
      </c>
      <c r="S74" s="5">
        <v>61.62</v>
      </c>
      <c r="T74" s="5">
        <v>0</v>
      </c>
      <c r="U74" s="5">
        <f t="shared" si="2"/>
        <v>168.92000000000002</v>
      </c>
      <c r="V74" s="5">
        <v>25.34</v>
      </c>
      <c r="W74" s="5">
        <f t="shared" si="3"/>
        <v>194.26000000000002</v>
      </c>
      <c r="X74" s="3" t="s">
        <v>223</v>
      </c>
      <c r="Y74" s="6" t="s">
        <v>32</v>
      </c>
      <c r="Z74" s="3"/>
    </row>
    <row r="75" spans="1:26" ht="15" customHeight="1" x14ac:dyDescent="0.25">
      <c r="A75" s="4">
        <v>45250</v>
      </c>
      <c r="B75" s="3" t="s">
        <v>196</v>
      </c>
      <c r="C75" s="3">
        <v>87376289</v>
      </c>
      <c r="D75" s="3"/>
      <c r="E75" s="3" t="s">
        <v>59</v>
      </c>
      <c r="F75" s="3" t="s">
        <v>197</v>
      </c>
      <c r="G75" s="3" t="s">
        <v>28</v>
      </c>
      <c r="H75" s="3" t="s">
        <v>28</v>
      </c>
      <c r="I75" s="3" t="s">
        <v>28</v>
      </c>
      <c r="J75" s="3" t="s">
        <v>198</v>
      </c>
      <c r="K75" s="3" t="s">
        <v>31</v>
      </c>
      <c r="L75" s="3">
        <v>2</v>
      </c>
      <c r="M75" s="3">
        <v>36.82</v>
      </c>
      <c r="N75" s="3">
        <v>19.46</v>
      </c>
      <c r="O75" s="3">
        <v>37</v>
      </c>
      <c r="P75" s="5">
        <v>0</v>
      </c>
      <c r="Q75" s="5">
        <v>43.34</v>
      </c>
      <c r="R75" s="5">
        <v>10.4</v>
      </c>
      <c r="S75" s="5">
        <v>133.93</v>
      </c>
      <c r="T75" s="5">
        <v>167.27</v>
      </c>
      <c r="U75" s="5">
        <f t="shared" si="2"/>
        <v>354.94000000000005</v>
      </c>
      <c r="V75" s="5">
        <v>53.24</v>
      </c>
      <c r="W75" s="5">
        <f t="shared" si="3"/>
        <v>408.18000000000006</v>
      </c>
      <c r="X75" s="3" t="s">
        <v>223</v>
      </c>
      <c r="Y75" s="6" t="s">
        <v>32</v>
      </c>
      <c r="Z75" s="3"/>
    </row>
    <row r="76" spans="1:26" ht="15" customHeight="1" x14ac:dyDescent="0.25">
      <c r="A76" s="4">
        <v>45247</v>
      </c>
      <c r="B76" s="3" t="s">
        <v>199</v>
      </c>
      <c r="C76" s="3"/>
      <c r="D76" s="3"/>
      <c r="E76" s="3" t="s">
        <v>59</v>
      </c>
      <c r="F76" s="3" t="s">
        <v>205</v>
      </c>
      <c r="G76" s="3" t="s">
        <v>28</v>
      </c>
      <c r="H76" s="3" t="s">
        <v>28</v>
      </c>
      <c r="I76" s="3" t="s">
        <v>37</v>
      </c>
      <c r="J76" s="3" t="s">
        <v>206</v>
      </c>
      <c r="K76" s="3" t="s">
        <v>31</v>
      </c>
      <c r="L76" s="3">
        <v>2</v>
      </c>
      <c r="M76" s="3">
        <v>167.3</v>
      </c>
      <c r="N76" s="3">
        <v>195</v>
      </c>
      <c r="O76" s="3">
        <v>195</v>
      </c>
      <c r="P76" s="5">
        <v>0</v>
      </c>
      <c r="Q76" s="5">
        <v>339.3</v>
      </c>
      <c r="R76" s="5">
        <v>10.4</v>
      </c>
      <c r="S76" s="5">
        <v>215.76</v>
      </c>
      <c r="T76" s="5">
        <v>0</v>
      </c>
      <c r="U76" s="5">
        <f t="shared" si="2"/>
        <v>565.46</v>
      </c>
      <c r="V76" s="5">
        <v>84.82</v>
      </c>
      <c r="W76" s="5">
        <f t="shared" si="3"/>
        <v>650.28</v>
      </c>
      <c r="X76" s="3" t="s">
        <v>223</v>
      </c>
      <c r="Y76" s="6" t="s">
        <v>32</v>
      </c>
      <c r="Z76" s="3"/>
    </row>
    <row r="77" spans="1:26" ht="15" customHeight="1" x14ac:dyDescent="0.25">
      <c r="P77"/>
      <c r="Q77"/>
      <c r="R77"/>
      <c r="S77"/>
      <c r="T77"/>
      <c r="Y77"/>
    </row>
    <row r="78" spans="1:26" ht="15" customHeight="1" x14ac:dyDescent="0.25">
      <c r="P78"/>
      <c r="Q78"/>
      <c r="R78"/>
      <c r="S78"/>
      <c r="T78"/>
      <c r="U78"/>
      <c r="V78"/>
      <c r="W78"/>
      <c r="Y78"/>
    </row>
    <row r="79" spans="1:26" ht="15" customHeight="1" x14ac:dyDescent="0.25">
      <c r="P79"/>
      <c r="Q79"/>
      <c r="R79"/>
      <c r="S79"/>
      <c r="T79"/>
      <c r="U79"/>
      <c r="V79"/>
      <c r="W79"/>
      <c r="Y79"/>
    </row>
    <row r="80" spans="1:26" ht="15" customHeight="1" x14ac:dyDescent="0.25">
      <c r="P80"/>
      <c r="Q80"/>
      <c r="R80"/>
      <c r="S80"/>
      <c r="T80"/>
      <c r="U80"/>
      <c r="V80"/>
      <c r="W80"/>
      <c r="Y80"/>
    </row>
    <row r="81" spans="16:25" ht="15" customHeight="1" x14ac:dyDescent="0.25">
      <c r="P81"/>
      <c r="Q81"/>
      <c r="R81"/>
      <c r="S81"/>
      <c r="T81"/>
      <c r="U81"/>
      <c r="V81"/>
      <c r="W81"/>
      <c r="Y81"/>
    </row>
    <row r="82" spans="16:25" ht="15" customHeight="1" x14ac:dyDescent="0.25">
      <c r="P82"/>
      <c r="Q82"/>
      <c r="R82"/>
      <c r="S82"/>
      <c r="T82"/>
      <c r="U82"/>
      <c r="V82"/>
      <c r="W82"/>
      <c r="Y82"/>
    </row>
    <row r="83" spans="16:25" ht="15" customHeight="1" x14ac:dyDescent="0.25">
      <c r="P83"/>
      <c r="Q83"/>
      <c r="R83"/>
      <c r="S83"/>
      <c r="T83"/>
      <c r="U83"/>
      <c r="V83"/>
      <c r="W83"/>
      <c r="Y83"/>
    </row>
    <row r="84" spans="16:25" ht="15" customHeight="1" x14ac:dyDescent="0.25">
      <c r="P84"/>
      <c r="Q84"/>
      <c r="R84"/>
      <c r="S84"/>
      <c r="T84"/>
      <c r="U84"/>
      <c r="V84"/>
      <c r="W84"/>
      <c r="Y84"/>
    </row>
    <row r="85" spans="16:25" ht="15" customHeight="1" x14ac:dyDescent="0.25">
      <c r="P85"/>
      <c r="Q85"/>
      <c r="R85"/>
      <c r="S85"/>
      <c r="T85"/>
      <c r="U85"/>
      <c r="V85"/>
      <c r="W85"/>
      <c r="Y85"/>
    </row>
    <row r="86" spans="16:25" ht="15" customHeight="1" x14ac:dyDescent="0.25">
      <c r="P86"/>
      <c r="Q86"/>
      <c r="R86"/>
      <c r="S86"/>
      <c r="T86"/>
      <c r="U86"/>
      <c r="V86"/>
      <c r="W86"/>
      <c r="Y86"/>
    </row>
    <row r="87" spans="16:25" ht="15" customHeight="1" x14ac:dyDescent="0.25">
      <c r="P87"/>
      <c r="Q87"/>
      <c r="R87"/>
      <c r="S87"/>
      <c r="T87"/>
      <c r="U87"/>
      <c r="V87"/>
      <c r="W87"/>
      <c r="Y87"/>
    </row>
    <row r="88" spans="16:25" ht="15" customHeight="1" x14ac:dyDescent="0.25">
      <c r="P88"/>
      <c r="Q88"/>
      <c r="R88"/>
      <c r="S88"/>
      <c r="T88"/>
      <c r="U88"/>
      <c r="V88"/>
      <c r="W88"/>
      <c r="Y88"/>
    </row>
    <row r="89" spans="16:25" ht="15" customHeight="1" x14ac:dyDescent="0.25">
      <c r="P89"/>
      <c r="Q89"/>
      <c r="R89"/>
      <c r="S89"/>
      <c r="T89"/>
      <c r="U89"/>
      <c r="V89"/>
      <c r="W89"/>
      <c r="Y89"/>
    </row>
    <row r="90" spans="16:25" ht="15" customHeight="1" x14ac:dyDescent="0.25">
      <c r="P90"/>
      <c r="Q90"/>
      <c r="R90"/>
      <c r="S90"/>
      <c r="T90"/>
      <c r="U90"/>
      <c r="V90"/>
      <c r="W90"/>
      <c r="Y90"/>
    </row>
    <row r="91" spans="16:25" ht="15" customHeight="1" x14ac:dyDescent="0.25">
      <c r="P91"/>
      <c r="Q91"/>
      <c r="R91"/>
      <c r="S91"/>
      <c r="T91"/>
      <c r="U91"/>
      <c r="V91"/>
      <c r="W91"/>
      <c r="Y91"/>
    </row>
    <row r="92" spans="16:25" ht="15" customHeight="1" x14ac:dyDescent="0.25">
      <c r="P92"/>
      <c r="Q92"/>
      <c r="R92"/>
      <c r="S92"/>
      <c r="T92"/>
      <c r="U92"/>
      <c r="V92"/>
      <c r="W92"/>
      <c r="Y92"/>
    </row>
    <row r="93" spans="16:25" ht="15" customHeight="1" x14ac:dyDescent="0.25">
      <c r="P93"/>
      <c r="Q93"/>
      <c r="R93"/>
      <c r="S93"/>
      <c r="T93"/>
      <c r="U93"/>
      <c r="V93"/>
      <c r="W93"/>
      <c r="Y93"/>
    </row>
    <row r="94" spans="16:25" ht="15" customHeight="1" x14ac:dyDescent="0.25">
      <c r="P94"/>
      <c r="Q94"/>
      <c r="R94"/>
      <c r="S94"/>
      <c r="T94"/>
      <c r="U94"/>
      <c r="V94"/>
      <c r="W94"/>
      <c r="Y94"/>
    </row>
    <row r="95" spans="16:25" ht="15" customHeight="1" x14ac:dyDescent="0.25">
      <c r="P95"/>
      <c r="Q95"/>
      <c r="R95"/>
      <c r="S95"/>
      <c r="T95"/>
      <c r="U95"/>
      <c r="V95"/>
      <c r="W95"/>
      <c r="Y95"/>
    </row>
    <row r="96" spans="16:25" ht="15" customHeight="1" x14ac:dyDescent="0.25">
      <c r="P96"/>
      <c r="Q96"/>
      <c r="R96"/>
      <c r="S96"/>
      <c r="T96"/>
      <c r="U96"/>
      <c r="V96"/>
      <c r="W96"/>
      <c r="Y96"/>
    </row>
    <row r="97" spans="16:25" ht="15" customHeight="1" x14ac:dyDescent="0.25">
      <c r="P97"/>
      <c r="Q97"/>
      <c r="R97"/>
      <c r="S97"/>
      <c r="T97"/>
      <c r="U97"/>
      <c r="V97"/>
      <c r="W97"/>
      <c r="Y97"/>
    </row>
    <row r="98" spans="16:25" ht="15" customHeight="1" x14ac:dyDescent="0.25">
      <c r="P98"/>
      <c r="Q98"/>
      <c r="R98"/>
      <c r="S98"/>
      <c r="T98"/>
      <c r="U98"/>
      <c r="V98"/>
      <c r="W98"/>
      <c r="Y98"/>
    </row>
    <row r="99" spans="16:25" ht="15" customHeight="1" x14ac:dyDescent="0.25">
      <c r="P99"/>
      <c r="Q99"/>
      <c r="R99"/>
      <c r="S99"/>
      <c r="T99"/>
      <c r="U99"/>
      <c r="V99"/>
      <c r="W99"/>
      <c r="Y99"/>
    </row>
    <row r="100" spans="16:25" ht="15" customHeight="1" x14ac:dyDescent="0.25">
      <c r="P100"/>
      <c r="Q100"/>
      <c r="R100"/>
      <c r="S100"/>
      <c r="T100"/>
      <c r="U100"/>
      <c r="V100"/>
      <c r="W100"/>
      <c r="Y100"/>
    </row>
    <row r="101" spans="16:25" ht="15" customHeight="1" x14ac:dyDescent="0.25">
      <c r="P101"/>
      <c r="Q101"/>
      <c r="R101"/>
      <c r="S101"/>
      <c r="T101"/>
      <c r="U101"/>
      <c r="V101"/>
      <c r="W101"/>
      <c r="Y101"/>
    </row>
    <row r="102" spans="16:25" ht="15" customHeight="1" x14ac:dyDescent="0.25">
      <c r="P102"/>
      <c r="Q102"/>
      <c r="R102"/>
      <c r="S102"/>
      <c r="T102"/>
      <c r="U102"/>
      <c r="V102"/>
      <c r="W102"/>
      <c r="Y102"/>
    </row>
    <row r="103" spans="16:25" ht="15" customHeight="1" x14ac:dyDescent="0.25">
      <c r="P103"/>
      <c r="Q103"/>
      <c r="R103"/>
      <c r="S103"/>
      <c r="T103"/>
      <c r="U103"/>
      <c r="V103"/>
      <c r="W103"/>
      <c r="Y103"/>
    </row>
    <row r="104" spans="16:25" ht="15" customHeight="1" x14ac:dyDescent="0.25">
      <c r="P104"/>
      <c r="Q104"/>
      <c r="R104"/>
      <c r="S104"/>
      <c r="T104"/>
      <c r="U104"/>
      <c r="V104"/>
      <c r="W104"/>
      <c r="Y104"/>
    </row>
    <row r="105" spans="16:25" ht="15" customHeight="1" x14ac:dyDescent="0.25">
      <c r="P105"/>
      <c r="Q105"/>
      <c r="R105"/>
      <c r="S105"/>
      <c r="T105"/>
      <c r="U105"/>
      <c r="V105"/>
      <c r="W105"/>
      <c r="Y105"/>
    </row>
    <row r="106" spans="16:25" ht="15" customHeight="1" x14ac:dyDescent="0.25">
      <c r="P106"/>
      <c r="Q106"/>
      <c r="R106"/>
      <c r="S106"/>
      <c r="T106"/>
      <c r="U106"/>
      <c r="V106"/>
      <c r="W106"/>
      <c r="Y106"/>
    </row>
    <row r="107" spans="16:25" ht="15" customHeight="1" x14ac:dyDescent="0.25">
      <c r="P107"/>
      <c r="Q107"/>
      <c r="R107"/>
      <c r="S107"/>
      <c r="T107"/>
      <c r="U107"/>
      <c r="V107"/>
      <c r="W107"/>
      <c r="Y107"/>
    </row>
    <row r="108" spans="16:25" ht="15" customHeight="1" x14ac:dyDescent="0.25">
      <c r="P108"/>
      <c r="Q108"/>
      <c r="R108"/>
      <c r="S108"/>
      <c r="T108"/>
      <c r="U108"/>
      <c r="V108"/>
      <c r="W108"/>
      <c r="Y108"/>
    </row>
    <row r="109" spans="16:25" ht="15" customHeight="1" x14ac:dyDescent="0.25">
      <c r="P109"/>
      <c r="Q109"/>
      <c r="R109"/>
      <c r="S109"/>
      <c r="T109"/>
      <c r="U109"/>
      <c r="V109"/>
      <c r="W109"/>
      <c r="Y109"/>
    </row>
    <row r="110" spans="16:25" ht="15" customHeight="1" x14ac:dyDescent="0.25">
      <c r="P110"/>
      <c r="Q110"/>
      <c r="R110"/>
      <c r="S110"/>
      <c r="T110"/>
      <c r="U110"/>
      <c r="V110"/>
      <c r="W110"/>
      <c r="Y110"/>
    </row>
    <row r="111" spans="16:25" ht="15" customHeight="1" x14ac:dyDescent="0.25">
      <c r="P111"/>
      <c r="Q111"/>
      <c r="R111"/>
      <c r="S111"/>
      <c r="T111"/>
      <c r="U111"/>
      <c r="V111"/>
      <c r="W111"/>
      <c r="Y111"/>
    </row>
    <row r="112" spans="16:25" ht="15" customHeight="1" x14ac:dyDescent="0.25">
      <c r="P112"/>
      <c r="Q112"/>
      <c r="R112"/>
      <c r="S112"/>
      <c r="T112"/>
      <c r="U112"/>
      <c r="V112"/>
      <c r="W112"/>
      <c r="Y112"/>
    </row>
    <row r="113" spans="16:25" ht="15" customHeight="1" x14ac:dyDescent="0.25">
      <c r="P113"/>
      <c r="Q113"/>
      <c r="R113"/>
      <c r="S113"/>
      <c r="T113"/>
      <c r="U113"/>
      <c r="V113"/>
      <c r="W113"/>
      <c r="Y113"/>
    </row>
    <row r="114" spans="16:25" ht="15" customHeight="1" x14ac:dyDescent="0.25">
      <c r="P114"/>
      <c r="Q114"/>
      <c r="R114"/>
      <c r="S114"/>
      <c r="T114"/>
      <c r="U114"/>
      <c r="V114"/>
      <c r="W114"/>
      <c r="Y114"/>
    </row>
    <row r="115" spans="16:25" ht="15" customHeight="1" x14ac:dyDescent="0.25">
      <c r="P115"/>
      <c r="Q115"/>
      <c r="R115"/>
      <c r="S115"/>
      <c r="T115"/>
      <c r="U115"/>
      <c r="V115"/>
      <c r="W115"/>
      <c r="Y115"/>
    </row>
    <row r="116" spans="16:25" ht="15" customHeight="1" x14ac:dyDescent="0.25">
      <c r="P116"/>
      <c r="Q116"/>
      <c r="R116"/>
      <c r="S116"/>
      <c r="T116"/>
      <c r="U116"/>
      <c r="V116"/>
      <c r="W116"/>
      <c r="Y116"/>
    </row>
    <row r="117" spans="16:25" ht="15" customHeight="1" x14ac:dyDescent="0.25">
      <c r="P117"/>
      <c r="Q117"/>
      <c r="R117"/>
      <c r="S117"/>
      <c r="T117"/>
      <c r="U117"/>
      <c r="V117"/>
      <c r="W117"/>
      <c r="Y117"/>
    </row>
    <row r="118" spans="16:25" ht="15" customHeight="1" x14ac:dyDescent="0.25">
      <c r="P118"/>
      <c r="Q118"/>
      <c r="R118"/>
      <c r="S118"/>
      <c r="T118"/>
      <c r="U118"/>
      <c r="V118"/>
      <c r="W118"/>
      <c r="Y118"/>
    </row>
    <row r="119" spans="16:25" ht="15" customHeight="1" x14ac:dyDescent="0.25">
      <c r="P119"/>
      <c r="Q119"/>
      <c r="R119"/>
      <c r="S119"/>
      <c r="T119"/>
      <c r="U119"/>
      <c r="V119"/>
      <c r="W119"/>
      <c r="Y119"/>
    </row>
    <row r="120" spans="16:25" ht="15" customHeight="1" x14ac:dyDescent="0.25">
      <c r="P120"/>
      <c r="Q120"/>
      <c r="R120"/>
      <c r="S120"/>
      <c r="T120"/>
      <c r="U120"/>
      <c r="V120"/>
      <c r="W120"/>
      <c r="Y120"/>
    </row>
    <row r="121" spans="16:25" ht="15" customHeight="1" x14ac:dyDescent="0.25">
      <c r="P121"/>
      <c r="Q121"/>
      <c r="R121"/>
      <c r="S121"/>
      <c r="T121"/>
      <c r="U121"/>
      <c r="V121"/>
      <c r="W121"/>
      <c r="Y121"/>
    </row>
    <row r="122" spans="16:25" ht="15" customHeight="1" x14ac:dyDescent="0.25">
      <c r="P122"/>
      <c r="Q122"/>
      <c r="R122"/>
      <c r="S122"/>
      <c r="T122"/>
      <c r="U122"/>
      <c r="V122"/>
      <c r="W122"/>
      <c r="Y122"/>
    </row>
    <row r="123" spans="16:25" ht="15" customHeight="1" x14ac:dyDescent="0.25">
      <c r="P123"/>
      <c r="Q123"/>
      <c r="R123"/>
      <c r="S123"/>
      <c r="T123"/>
      <c r="U123"/>
      <c r="V123"/>
      <c r="W123"/>
      <c r="Y123"/>
    </row>
    <row r="124" spans="16:25" ht="15" customHeight="1" x14ac:dyDescent="0.25">
      <c r="P124"/>
      <c r="Q124"/>
      <c r="R124"/>
      <c r="S124"/>
      <c r="T124"/>
      <c r="U124"/>
      <c r="V124"/>
      <c r="W124"/>
      <c r="Y124"/>
    </row>
    <row r="125" spans="16:25" ht="15" customHeight="1" x14ac:dyDescent="0.25">
      <c r="P125"/>
      <c r="Q125"/>
      <c r="R125"/>
      <c r="S125"/>
      <c r="T125"/>
      <c r="U125"/>
      <c r="V125"/>
      <c r="W125"/>
      <c r="Y125"/>
    </row>
    <row r="126" spans="16:25" ht="15" customHeight="1" x14ac:dyDescent="0.25">
      <c r="P126"/>
      <c r="Q126"/>
      <c r="R126"/>
      <c r="S126"/>
      <c r="T126"/>
      <c r="U126"/>
      <c r="V126"/>
      <c r="W126"/>
      <c r="Y126"/>
    </row>
    <row r="127" spans="16:25" ht="15" customHeight="1" x14ac:dyDescent="0.25">
      <c r="P127"/>
      <c r="Q127"/>
      <c r="R127"/>
      <c r="S127"/>
      <c r="T127"/>
      <c r="U127"/>
      <c r="V127"/>
      <c r="W127"/>
      <c r="Y127"/>
    </row>
    <row r="128" spans="16:25" ht="15" customHeight="1" x14ac:dyDescent="0.25">
      <c r="P128"/>
      <c r="Q128"/>
      <c r="R128"/>
      <c r="S128"/>
      <c r="T128"/>
      <c r="U128"/>
      <c r="V128"/>
      <c r="W128"/>
      <c r="Y128"/>
    </row>
    <row r="129" spans="16:25" ht="15" customHeight="1" x14ac:dyDescent="0.25">
      <c r="P129"/>
      <c r="Q129"/>
      <c r="R129"/>
      <c r="S129"/>
      <c r="T129"/>
      <c r="U129"/>
      <c r="V129"/>
      <c r="W129"/>
      <c r="Y129"/>
    </row>
    <row r="130" spans="16:25" ht="15" customHeight="1" x14ac:dyDescent="0.25">
      <c r="P130"/>
      <c r="Q130"/>
      <c r="R130"/>
      <c r="S130"/>
      <c r="T130"/>
      <c r="U130"/>
      <c r="V130"/>
      <c r="W130"/>
      <c r="Y130"/>
    </row>
    <row r="131" spans="16:25" ht="15" customHeight="1" x14ac:dyDescent="0.25">
      <c r="P131"/>
      <c r="Q131"/>
      <c r="R131"/>
      <c r="S131"/>
      <c r="T131"/>
      <c r="U131"/>
      <c r="V131"/>
      <c r="W131"/>
      <c r="Y131"/>
    </row>
    <row r="132" spans="16:25" ht="15" customHeight="1" x14ac:dyDescent="0.25">
      <c r="P132"/>
      <c r="Q132"/>
      <c r="R132"/>
      <c r="S132"/>
      <c r="T132"/>
      <c r="U132"/>
      <c r="V132"/>
      <c r="W132"/>
      <c r="Y132"/>
    </row>
    <row r="133" spans="16:25" ht="15" customHeight="1" x14ac:dyDescent="0.25">
      <c r="P133"/>
      <c r="Q133"/>
      <c r="R133"/>
      <c r="S133"/>
      <c r="T133"/>
      <c r="U133"/>
      <c r="V133"/>
      <c r="W133"/>
      <c r="Y133"/>
    </row>
    <row r="134" spans="16:25" ht="15" customHeight="1" x14ac:dyDescent="0.25">
      <c r="P134"/>
      <c r="Q134"/>
      <c r="R134"/>
      <c r="S134"/>
      <c r="T134"/>
      <c r="U134"/>
      <c r="V134"/>
      <c r="W134"/>
      <c r="Y134"/>
    </row>
    <row r="135" spans="16:25" ht="15" customHeight="1" x14ac:dyDescent="0.25">
      <c r="P135"/>
      <c r="Q135"/>
      <c r="R135"/>
      <c r="S135"/>
      <c r="T135"/>
      <c r="U135"/>
      <c r="V135"/>
      <c r="W135"/>
      <c r="Y135"/>
    </row>
    <row r="136" spans="16:25" ht="15" customHeight="1" x14ac:dyDescent="0.25">
      <c r="P136"/>
      <c r="Q136"/>
      <c r="R136"/>
      <c r="S136"/>
      <c r="T136"/>
      <c r="U136"/>
      <c r="V136"/>
      <c r="W136"/>
      <c r="Y136"/>
    </row>
    <row r="137" spans="16:25" ht="15" customHeight="1" x14ac:dyDescent="0.25">
      <c r="P137"/>
      <c r="Q137"/>
      <c r="R137"/>
      <c r="S137"/>
      <c r="T137"/>
      <c r="U137"/>
      <c r="V137"/>
      <c r="W137"/>
      <c r="Y137"/>
    </row>
    <row r="138" spans="16:25" ht="15" customHeight="1" x14ac:dyDescent="0.25">
      <c r="P138"/>
      <c r="Q138"/>
      <c r="R138"/>
      <c r="S138"/>
      <c r="T138"/>
      <c r="U138"/>
      <c r="V138"/>
      <c r="W138"/>
      <c r="Y138"/>
    </row>
    <row r="139" spans="16:25" ht="15" customHeight="1" x14ac:dyDescent="0.25">
      <c r="P139"/>
      <c r="Q139"/>
      <c r="R139"/>
      <c r="S139"/>
      <c r="T139"/>
      <c r="U139"/>
      <c r="V139"/>
      <c r="W139"/>
      <c r="Y139"/>
    </row>
    <row r="140" spans="16:25" ht="15" customHeight="1" x14ac:dyDescent="0.25">
      <c r="P140"/>
      <c r="Q140"/>
      <c r="R140"/>
      <c r="S140"/>
      <c r="T140"/>
      <c r="U140"/>
      <c r="V140"/>
      <c r="W140"/>
      <c r="Y140"/>
    </row>
    <row r="141" spans="16:25" ht="15" customHeight="1" x14ac:dyDescent="0.25">
      <c r="P141"/>
      <c r="Q141"/>
      <c r="R141"/>
      <c r="S141"/>
      <c r="T141"/>
      <c r="U141"/>
      <c r="V141"/>
      <c r="W141"/>
      <c r="Y141"/>
    </row>
    <row r="142" spans="16:25" ht="15" customHeight="1" x14ac:dyDescent="0.25">
      <c r="P142"/>
      <c r="Q142"/>
      <c r="R142"/>
      <c r="S142"/>
      <c r="T142"/>
      <c r="U142"/>
      <c r="V142"/>
      <c r="W142"/>
      <c r="Y142"/>
    </row>
    <row r="143" spans="16:25" ht="15" customHeight="1" x14ac:dyDescent="0.25">
      <c r="P143"/>
      <c r="Q143"/>
      <c r="R143"/>
      <c r="S143"/>
      <c r="T143"/>
      <c r="U143"/>
      <c r="V143"/>
      <c r="W143"/>
      <c r="Y143"/>
    </row>
    <row r="144" spans="16:25" ht="15" customHeight="1" x14ac:dyDescent="0.25">
      <c r="P144"/>
      <c r="Q144"/>
      <c r="R144"/>
      <c r="S144"/>
      <c r="T144"/>
      <c r="U144"/>
      <c r="V144"/>
      <c r="W144"/>
      <c r="Y144"/>
    </row>
    <row r="145" spans="16:25" ht="15" customHeight="1" x14ac:dyDescent="0.25">
      <c r="P145"/>
      <c r="Q145"/>
      <c r="R145"/>
      <c r="S145"/>
      <c r="T145"/>
      <c r="U145"/>
      <c r="V145"/>
      <c r="W145"/>
      <c r="Y145"/>
    </row>
    <row r="146" spans="16:25" ht="15" customHeight="1" x14ac:dyDescent="0.25">
      <c r="P146"/>
      <c r="Q146"/>
      <c r="R146"/>
      <c r="S146"/>
      <c r="T146"/>
      <c r="U146"/>
      <c r="V146"/>
      <c r="W146"/>
      <c r="Y146"/>
    </row>
    <row r="147" spans="16:25" ht="15" customHeight="1" x14ac:dyDescent="0.25">
      <c r="P147"/>
      <c r="Q147"/>
      <c r="R147"/>
      <c r="S147"/>
      <c r="T147"/>
      <c r="U147"/>
      <c r="V147"/>
      <c r="W147"/>
      <c r="Y147"/>
    </row>
    <row r="148" spans="16:25" ht="15" customHeight="1" x14ac:dyDescent="0.25">
      <c r="P148"/>
      <c r="Q148"/>
      <c r="R148"/>
      <c r="S148"/>
      <c r="T148"/>
      <c r="U148"/>
      <c r="V148"/>
      <c r="W148"/>
      <c r="Y148"/>
    </row>
    <row r="149" spans="16:25" ht="15" customHeight="1" x14ac:dyDescent="0.25">
      <c r="P149"/>
      <c r="Q149"/>
      <c r="R149"/>
      <c r="S149"/>
      <c r="T149"/>
      <c r="U149"/>
      <c r="V149"/>
      <c r="W149"/>
      <c r="Y149"/>
    </row>
    <row r="150" spans="16:25" ht="15" customHeight="1" x14ac:dyDescent="0.25">
      <c r="P150"/>
      <c r="Q150"/>
      <c r="R150"/>
      <c r="S150"/>
      <c r="T150"/>
      <c r="U150"/>
      <c r="V150"/>
      <c r="W150"/>
      <c r="Y150"/>
    </row>
    <row r="151" spans="16:25" ht="15" customHeight="1" x14ac:dyDescent="0.25">
      <c r="P151"/>
      <c r="Q151"/>
      <c r="R151"/>
      <c r="S151"/>
      <c r="T151"/>
      <c r="U151"/>
      <c r="V151"/>
      <c r="W151"/>
      <c r="Y151"/>
    </row>
    <row r="152" spans="16:25" ht="15" customHeight="1" x14ac:dyDescent="0.25">
      <c r="P152"/>
      <c r="Q152"/>
      <c r="R152"/>
      <c r="S152"/>
      <c r="T152"/>
      <c r="U152"/>
      <c r="V152"/>
      <c r="W152"/>
      <c r="Y152"/>
    </row>
    <row r="153" spans="16:25" ht="15" customHeight="1" x14ac:dyDescent="0.25">
      <c r="P153"/>
      <c r="Q153"/>
      <c r="R153"/>
      <c r="S153"/>
      <c r="T153"/>
      <c r="U153"/>
      <c r="V153"/>
      <c r="W153"/>
      <c r="Y153"/>
    </row>
    <row r="154" spans="16:25" ht="15" customHeight="1" x14ac:dyDescent="0.25">
      <c r="P154"/>
      <c r="Q154"/>
      <c r="R154"/>
      <c r="S154"/>
      <c r="T154"/>
      <c r="U154"/>
      <c r="V154"/>
      <c r="W154"/>
      <c r="Y154"/>
    </row>
    <row r="155" spans="16:25" ht="15" customHeight="1" x14ac:dyDescent="0.25">
      <c r="P155"/>
      <c r="Q155"/>
      <c r="R155"/>
      <c r="S155"/>
      <c r="T155"/>
      <c r="U155"/>
      <c r="V155"/>
      <c r="W155"/>
      <c r="Y155"/>
    </row>
    <row r="156" spans="16:25" ht="15" customHeight="1" x14ac:dyDescent="0.25">
      <c r="P156"/>
      <c r="Q156"/>
      <c r="R156"/>
      <c r="S156"/>
      <c r="T156"/>
      <c r="U156"/>
      <c r="V156"/>
      <c r="W156"/>
      <c r="Y156"/>
    </row>
    <row r="157" spans="16:25" ht="15" customHeight="1" x14ac:dyDescent="0.25">
      <c r="P157"/>
      <c r="Q157"/>
      <c r="R157"/>
      <c r="S157"/>
      <c r="T157"/>
      <c r="U157"/>
      <c r="V157"/>
      <c r="W157"/>
      <c r="Y157"/>
    </row>
    <row r="158" spans="16:25" ht="15" customHeight="1" x14ac:dyDescent="0.25">
      <c r="P158"/>
      <c r="Q158"/>
      <c r="R158"/>
      <c r="S158"/>
      <c r="T158"/>
      <c r="U158"/>
      <c r="V158"/>
      <c r="W158"/>
      <c r="Y158"/>
    </row>
    <row r="159" spans="16:25" ht="15" customHeight="1" x14ac:dyDescent="0.25">
      <c r="P159"/>
      <c r="Q159"/>
      <c r="R159"/>
      <c r="S159"/>
      <c r="T159"/>
      <c r="U159"/>
      <c r="V159"/>
      <c r="W159"/>
      <c r="Y159"/>
    </row>
    <row r="160" spans="16:25" ht="15" customHeight="1" x14ac:dyDescent="0.25">
      <c r="P160"/>
      <c r="Q160"/>
      <c r="R160"/>
      <c r="S160"/>
      <c r="T160"/>
      <c r="U160"/>
      <c r="V160"/>
      <c r="W160"/>
      <c r="Y160"/>
    </row>
    <row r="161" spans="16:25" ht="15" customHeight="1" x14ac:dyDescent="0.25">
      <c r="P161"/>
      <c r="Q161"/>
      <c r="R161"/>
      <c r="S161"/>
      <c r="T161"/>
      <c r="U161"/>
      <c r="V161"/>
      <c r="W161"/>
      <c r="Y161"/>
    </row>
    <row r="162" spans="16:25" ht="15" customHeight="1" x14ac:dyDescent="0.25">
      <c r="P162"/>
      <c r="Q162"/>
      <c r="R162"/>
      <c r="S162"/>
      <c r="T162"/>
      <c r="U162"/>
      <c r="V162"/>
      <c r="W162"/>
      <c r="Y162"/>
    </row>
    <row r="163" spans="16:25" ht="15" customHeight="1" x14ac:dyDescent="0.25">
      <c r="P163"/>
      <c r="Q163"/>
      <c r="R163"/>
      <c r="S163"/>
      <c r="T163"/>
      <c r="U163"/>
      <c r="V163"/>
      <c r="W163"/>
      <c r="Y163"/>
    </row>
    <row r="164" spans="16:25" ht="15" customHeight="1" x14ac:dyDescent="0.25">
      <c r="P164"/>
      <c r="Q164"/>
      <c r="R164"/>
      <c r="S164"/>
      <c r="T164"/>
      <c r="U164"/>
      <c r="V164"/>
      <c r="W164"/>
      <c r="Y164"/>
    </row>
    <row r="165" spans="16:25" ht="15" customHeight="1" x14ac:dyDescent="0.25">
      <c r="P165"/>
      <c r="Q165"/>
      <c r="R165"/>
      <c r="S165"/>
      <c r="T165"/>
      <c r="U165"/>
      <c r="V165"/>
      <c r="W165"/>
      <c r="Y165"/>
    </row>
    <row r="166" spans="16:25" ht="15" customHeight="1" x14ac:dyDescent="0.25">
      <c r="P166"/>
      <c r="Q166"/>
      <c r="R166"/>
      <c r="S166"/>
      <c r="T166"/>
      <c r="U166"/>
      <c r="V166"/>
      <c r="W166"/>
      <c r="Y166"/>
    </row>
    <row r="167" spans="16:25" ht="15" customHeight="1" x14ac:dyDescent="0.25">
      <c r="P167"/>
      <c r="Q167"/>
      <c r="R167"/>
      <c r="S167"/>
      <c r="T167"/>
      <c r="U167"/>
      <c r="V167"/>
      <c r="W167"/>
      <c r="Y167"/>
    </row>
    <row r="168" spans="16:25" ht="15" customHeight="1" x14ac:dyDescent="0.25">
      <c r="P168"/>
      <c r="Q168"/>
      <c r="R168"/>
      <c r="S168"/>
      <c r="T168"/>
      <c r="U168"/>
      <c r="V168"/>
      <c r="W168"/>
      <c r="Y168"/>
    </row>
    <row r="169" spans="16:25" ht="15" customHeight="1" x14ac:dyDescent="0.25">
      <c r="P169"/>
      <c r="Q169"/>
      <c r="R169"/>
      <c r="S169"/>
      <c r="T169"/>
      <c r="U169"/>
      <c r="V169"/>
      <c r="W169"/>
      <c r="Y169"/>
    </row>
    <row r="170" spans="16:25" ht="15" customHeight="1" x14ac:dyDescent="0.25">
      <c r="P170"/>
      <c r="Q170"/>
      <c r="R170"/>
      <c r="S170"/>
      <c r="T170"/>
      <c r="U170"/>
      <c r="V170"/>
      <c r="W170"/>
      <c r="Y170"/>
    </row>
    <row r="171" spans="16:25" ht="15" customHeight="1" x14ac:dyDescent="0.25">
      <c r="P171"/>
      <c r="Q171"/>
      <c r="R171"/>
      <c r="S171"/>
      <c r="T171"/>
      <c r="U171"/>
      <c r="V171"/>
      <c r="W171"/>
      <c r="Y171"/>
    </row>
    <row r="172" spans="16:25" ht="15" customHeight="1" x14ac:dyDescent="0.25">
      <c r="P172"/>
      <c r="Q172"/>
      <c r="R172"/>
      <c r="S172"/>
      <c r="T172"/>
      <c r="U172"/>
      <c r="V172"/>
      <c r="W172"/>
      <c r="Y172"/>
    </row>
    <row r="173" spans="16:25" ht="15" customHeight="1" x14ac:dyDescent="0.25">
      <c r="P173"/>
      <c r="Q173"/>
      <c r="R173"/>
      <c r="S173"/>
      <c r="T173"/>
      <c r="U173"/>
      <c r="V173"/>
      <c r="W173"/>
      <c r="Y173"/>
    </row>
    <row r="174" spans="16:25" ht="15" customHeight="1" x14ac:dyDescent="0.25">
      <c r="P174"/>
      <c r="Q174"/>
      <c r="R174"/>
      <c r="S174"/>
      <c r="T174"/>
      <c r="U174"/>
      <c r="V174"/>
      <c r="W174"/>
      <c r="Y174"/>
    </row>
    <row r="175" spans="16:25" ht="15" customHeight="1" x14ac:dyDescent="0.25">
      <c r="P175"/>
      <c r="Q175"/>
      <c r="R175"/>
      <c r="S175"/>
      <c r="T175"/>
      <c r="U175"/>
      <c r="V175"/>
      <c r="W175"/>
      <c r="Y175"/>
    </row>
    <row r="176" spans="16:25" ht="15" customHeight="1" x14ac:dyDescent="0.25">
      <c r="P176"/>
      <c r="Q176"/>
      <c r="R176"/>
      <c r="S176"/>
      <c r="T176"/>
      <c r="U176"/>
      <c r="V176"/>
      <c r="W176"/>
      <c r="Y176"/>
    </row>
    <row r="177" spans="16:25" ht="15" customHeight="1" x14ac:dyDescent="0.25">
      <c r="P177"/>
      <c r="Q177"/>
      <c r="R177"/>
      <c r="S177"/>
      <c r="T177"/>
      <c r="U177"/>
      <c r="V177"/>
      <c r="W177"/>
      <c r="Y177"/>
    </row>
    <row r="178" spans="16:25" ht="15" customHeight="1" x14ac:dyDescent="0.25">
      <c r="P178"/>
      <c r="Q178"/>
      <c r="R178"/>
      <c r="S178"/>
      <c r="T178"/>
      <c r="U178"/>
      <c r="V178"/>
      <c r="W178"/>
      <c r="Y178"/>
    </row>
    <row r="179" spans="16:25" ht="15" customHeight="1" x14ac:dyDescent="0.25">
      <c r="P179"/>
      <c r="Q179"/>
      <c r="R179"/>
      <c r="S179"/>
      <c r="T179"/>
      <c r="U179"/>
      <c r="V179"/>
      <c r="W179"/>
      <c r="Y179"/>
    </row>
    <row r="180" spans="16:25" ht="15" customHeight="1" x14ac:dyDescent="0.25">
      <c r="P180"/>
      <c r="Q180"/>
      <c r="R180"/>
      <c r="S180"/>
      <c r="T180"/>
      <c r="U180"/>
      <c r="V180"/>
      <c r="W180"/>
      <c r="Y180"/>
    </row>
    <row r="181" spans="16:25" ht="15" customHeight="1" x14ac:dyDescent="0.25">
      <c r="P181"/>
      <c r="Q181"/>
      <c r="R181"/>
      <c r="S181"/>
      <c r="T181"/>
      <c r="U181"/>
      <c r="V181"/>
      <c r="W181"/>
      <c r="Y181"/>
    </row>
    <row r="182" spans="16:25" ht="15" customHeight="1" x14ac:dyDescent="0.25">
      <c r="P182"/>
      <c r="Q182"/>
      <c r="R182"/>
      <c r="S182"/>
      <c r="T182"/>
      <c r="U182"/>
      <c r="V182"/>
      <c r="W182"/>
      <c r="Y182"/>
    </row>
    <row r="183" spans="16:25" ht="15" customHeight="1" x14ac:dyDescent="0.25">
      <c r="P183"/>
      <c r="Q183"/>
      <c r="R183"/>
      <c r="S183"/>
      <c r="T183"/>
      <c r="U183"/>
      <c r="V183"/>
      <c r="W183"/>
      <c r="Y183"/>
    </row>
    <row r="184" spans="16:25" ht="15" customHeight="1" x14ac:dyDescent="0.25">
      <c r="P184"/>
      <c r="Q184"/>
      <c r="R184"/>
      <c r="S184"/>
      <c r="T184"/>
      <c r="U184"/>
      <c r="V184"/>
      <c r="W184"/>
      <c r="Y184"/>
    </row>
    <row r="185" spans="16:25" ht="15" customHeight="1" x14ac:dyDescent="0.25">
      <c r="P185"/>
      <c r="Q185"/>
      <c r="R185"/>
      <c r="S185"/>
      <c r="T185"/>
      <c r="U185"/>
      <c r="V185"/>
      <c r="W185"/>
      <c r="Y185"/>
    </row>
    <row r="186" spans="16:25" ht="15" customHeight="1" x14ac:dyDescent="0.25">
      <c r="P186"/>
      <c r="Q186"/>
      <c r="R186"/>
      <c r="S186"/>
      <c r="T186"/>
      <c r="U186"/>
      <c r="V186"/>
      <c r="W186"/>
      <c r="Y186"/>
    </row>
    <row r="187" spans="16:25" ht="15" customHeight="1" x14ac:dyDescent="0.25">
      <c r="P187"/>
      <c r="Q187"/>
      <c r="R187"/>
      <c r="S187"/>
      <c r="T187"/>
      <c r="U187"/>
      <c r="V187"/>
      <c r="W187"/>
      <c r="Y187"/>
    </row>
    <row r="188" spans="16:25" ht="15" customHeight="1" x14ac:dyDescent="0.25">
      <c r="P188"/>
      <c r="Q188"/>
      <c r="R188"/>
      <c r="S188"/>
      <c r="T188"/>
      <c r="U188"/>
      <c r="V188"/>
      <c r="W188"/>
      <c r="Y188"/>
    </row>
    <row r="189" spans="16:25" ht="15" customHeight="1" x14ac:dyDescent="0.25">
      <c r="P189"/>
      <c r="Q189"/>
      <c r="R189"/>
      <c r="S189"/>
      <c r="T189"/>
      <c r="U189"/>
      <c r="V189"/>
      <c r="W189"/>
      <c r="Y189"/>
    </row>
    <row r="190" spans="16:25" ht="15" customHeight="1" x14ac:dyDescent="0.25">
      <c r="P190"/>
      <c r="Q190"/>
      <c r="R190"/>
      <c r="S190"/>
      <c r="T190"/>
      <c r="U190"/>
      <c r="V190"/>
      <c r="W190"/>
      <c r="Y190"/>
    </row>
    <row r="191" spans="16:25" ht="15" customHeight="1" x14ac:dyDescent="0.25">
      <c r="P191"/>
      <c r="Q191"/>
      <c r="R191"/>
      <c r="S191"/>
      <c r="T191"/>
      <c r="U191"/>
      <c r="V191"/>
      <c r="W191"/>
      <c r="Y191"/>
    </row>
    <row r="192" spans="16:25" ht="15" customHeight="1" x14ac:dyDescent="0.25">
      <c r="P192"/>
      <c r="Q192"/>
      <c r="R192"/>
      <c r="S192"/>
      <c r="T192"/>
      <c r="U192"/>
      <c r="V192"/>
      <c r="W192"/>
      <c r="Y192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2023-11-24T06:49:26Z</dcterms:created>
  <dcterms:modified xsi:type="dcterms:W3CDTF">2023-11-24T12:20:13Z</dcterms:modified>
</cp:coreProperties>
</file>