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  <sheet name="Sheet2" sheetId="2" r:id="rId2"/>
  </sheets>
  <definedNames>
    <definedName name="_xlnm._FilterDatabase" localSheetId="0" hidden="1">Sheet1!$A$1:$Y$39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" i="1"/>
</calcChain>
</file>

<file path=xl/sharedStrings.xml><?xml version="1.0" encoding="utf-8"?>
<sst xmlns="http://schemas.openxmlformats.org/spreadsheetml/2006/main" count="445" uniqueCount="127">
  <si>
    <t>Invoice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</si>
  <si>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</si>
  <si>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</si>
  <si>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</si>
  <si>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</si>
  <si>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</si>
  <si>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</si>
  <si>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</si>
  <si>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</si>
  <si>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</si>
  <si>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</si>
  <si>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</si>
  <si>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</si>
  <si>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</si>
  <si>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</si>
  <si>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</si>
  <si>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</si>
  <si>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</si>
  <si>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</si>
  <si>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CPT</t>
  </si>
  <si>
    <t>PLZ</t>
  </si>
  <si>
    <t>LORRAINE</t>
  </si>
  <si>
    <t>DOOR</t>
  </si>
  <si>
    <t>JNB</t>
  </si>
  <si>
    <t>DBN</t>
  </si>
  <si>
    <t>MOV002</t>
  </si>
  <si>
    <t>1774859</t>
  </si>
  <si>
    <t>LE CREUSET SANDTON</t>
  </si>
  <si>
    <t>SOMERSET WEST</t>
  </si>
  <si>
    <t>LEC305378</t>
  </si>
  <si>
    <t>LE CREUSET</t>
  </si>
  <si>
    <t>VEREENIGING</t>
  </si>
  <si>
    <t>LEC305381</t>
  </si>
  <si>
    <t>KITCHENIQUE</t>
  </si>
  <si>
    <t>BRYANSTON</t>
  </si>
  <si>
    <t>LEC305391</t>
  </si>
  <si>
    <t>LE CREUSET FOURWAYS MALL</t>
  </si>
  <si>
    <t>FOUR WAYS</t>
  </si>
  <si>
    <t>LEC305392</t>
  </si>
  <si>
    <t>LE CREUSET JHB LINBRO WAREHOUSE</t>
  </si>
  <si>
    <t>LEC305393</t>
  </si>
  <si>
    <t>METELERKAMPS</t>
  </si>
  <si>
    <t>KNYSNA</t>
  </si>
  <si>
    <t>LEC305394</t>
  </si>
  <si>
    <t>LE CREUSET BEDFORD</t>
  </si>
  <si>
    <t>BEDFORDVIEW</t>
  </si>
  <si>
    <t>LEC305395</t>
  </si>
  <si>
    <t>LE CREUSET LA LUCIA</t>
  </si>
  <si>
    <t>DURBAN</t>
  </si>
  <si>
    <t>LEC305396</t>
  </si>
  <si>
    <t>LE CREUSET BROOKLYN</t>
  </si>
  <si>
    <t>PTA</t>
  </si>
  <si>
    <t>PRETORIA</t>
  </si>
  <si>
    <t>LEC305397</t>
  </si>
  <si>
    <t>LEC305401</t>
  </si>
  <si>
    <t>LE CREUSET PAVILION</t>
  </si>
  <si>
    <t>WESTVILLE</t>
  </si>
  <si>
    <t>LEC305404</t>
  </si>
  <si>
    <t>LE CREUSET GATEWAY</t>
  </si>
  <si>
    <t>UMHLANGA RIDGE</t>
  </si>
  <si>
    <t>LEC305407</t>
  </si>
  <si>
    <t>LE CREUSET BALLITO JUNCTION</t>
  </si>
  <si>
    <t>BALLITO</t>
  </si>
  <si>
    <t>LEC305410</t>
  </si>
  <si>
    <t>LE CREUSET WATERCREST</t>
  </si>
  <si>
    <t>WATERFALL PARK</t>
  </si>
  <si>
    <t>LEC305411</t>
  </si>
  <si>
    <t>LEC305412</t>
  </si>
  <si>
    <t>RUSTENBURG</t>
  </si>
  <si>
    <t>LEC305413</t>
  </si>
  <si>
    <t>LE CREUSET WALMER PARK</t>
  </si>
  <si>
    <t>WALMER CENTRAL</t>
  </si>
  <si>
    <t>LEC305414</t>
  </si>
  <si>
    <t>LINBRO PARK</t>
  </si>
  <si>
    <t>PALLET</t>
  </si>
  <si>
    <t>LEC305415</t>
  </si>
  <si>
    <t>SANDTON</t>
  </si>
  <si>
    <t>LEC305416</t>
  </si>
  <si>
    <t>LE CREUSET GARDEN ROUTE</t>
  </si>
  <si>
    <t>GRJ</t>
  </si>
  <si>
    <t>GEORGE</t>
  </si>
  <si>
    <t>LEC305417</t>
  </si>
  <si>
    <t>LEC305418</t>
  </si>
  <si>
    <t>LE CREUSET BAYWEST</t>
  </si>
  <si>
    <t>LEC305423</t>
  </si>
  <si>
    <t>LE CREUSET JHB DC</t>
  </si>
  <si>
    <t>LEC305419</t>
  </si>
  <si>
    <t>LEC305420</t>
  </si>
  <si>
    <t>LE CREUSET MALL OF AFRICA</t>
  </si>
  <si>
    <t>MIDRAND</t>
  </si>
  <si>
    <t>LEC305421</t>
  </si>
  <si>
    <t>LE CREUSET WALMER</t>
  </si>
  <si>
    <t>LEC305422</t>
  </si>
  <si>
    <t>LEC305425</t>
  </si>
  <si>
    <t>LEC305428</t>
  </si>
  <si>
    <t>LEC305429</t>
  </si>
  <si>
    <t>LE CREUSET WOODLANDS</t>
  </si>
  <si>
    <t>LEC305430</t>
  </si>
  <si>
    <t>LEC305431</t>
  </si>
  <si>
    <t>LEC305432</t>
  </si>
  <si>
    <t>LEC305433</t>
  </si>
  <si>
    <t>LEC305434</t>
  </si>
  <si>
    <t>LEC305435</t>
  </si>
  <si>
    <t>LEC305436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</si>
  <si>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</si>
  <si>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</si>
  <si>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</si>
  <si>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</si>
  <si>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</si>
  <si>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</si>
  <si>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</si>
  <si>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INV262133</t>
  </si>
  <si>
    <t>SOZA304626</t>
  </si>
  <si>
    <t>SOZA308202</t>
  </si>
  <si>
    <t>SOZA311203</t>
  </si>
  <si>
    <t>81384/81379</t>
  </si>
  <si>
    <t>81394/81395/811</t>
  </si>
  <si>
    <t>STANDS</t>
  </si>
  <si>
    <t>XMAS</t>
  </si>
  <si>
    <t>STOCK</t>
  </si>
  <si>
    <t>81398/81398/814</t>
  </si>
  <si>
    <t>TOZA/081861/081</t>
  </si>
  <si>
    <t>81538/81488</t>
  </si>
  <si>
    <t>81846/81507</t>
  </si>
  <si>
    <t>CHRISTMAS</t>
  </si>
  <si>
    <t>LE CREUSET RUSTENBURG</t>
  </si>
  <si>
    <t>ZEMDOCK CC T/A SEDGARS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</si>
</sst>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G16" workbookViewId="0">
      <selection activeCell="T39" sqref="T39:W39"/>
    </sheetView>
  </sheetViews>
  <sheetFormatPr defaultColWidth="12.140625"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3.14062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7" t="s">
        <v>104</v>
      </c>
      <c r="B1" s="7" t="s">
        <v>1</v>
      </c>
      <c r="C1" s="7" t="s">
        <v>105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106</v>
      </c>
      <c r="P1" s="8" t="s">
        <v>13</v>
      </c>
      <c r="Q1" s="8" t="s">
        <v>107</v>
      </c>
      <c r="R1" s="8" t="s">
        <v>14</v>
      </c>
      <c r="S1" s="8" t="s">
        <v>108</v>
      </c>
      <c r="T1" s="8" t="s">
        <v>15</v>
      </c>
      <c r="U1" s="8" t="s">
        <v>16</v>
      </c>
      <c r="V1" s="8" t="s">
        <v>17</v>
      </c>
      <c r="W1" s="7" t="s">
        <v>109</v>
      </c>
      <c r="X1" s="7" t="s">
        <v>18</v>
      </c>
      <c r="Y1" s="7" t="s">
        <v>110</v>
      </c>
    </row>
    <row r="2" spans="1:25" x14ac:dyDescent="0.25">
      <c r="A2" s="2">
        <v>44487</v>
      </c>
      <c r="B2" s="3" t="s">
        <v>26</v>
      </c>
      <c r="C2" s="3"/>
      <c r="D2" s="3" t="s">
        <v>85</v>
      </c>
      <c r="E2" s="3" t="s">
        <v>30</v>
      </c>
      <c r="F2" s="3" t="s">
        <v>23</v>
      </c>
      <c r="G2" s="3" t="s">
        <v>23</v>
      </c>
      <c r="H2" s="3" t="s">
        <v>19</v>
      </c>
      <c r="I2" s="3" t="s">
        <v>28</v>
      </c>
      <c r="J2" s="3" t="s">
        <v>22</v>
      </c>
      <c r="K2" s="3">
        <v>1</v>
      </c>
      <c r="L2" s="3">
        <v>245</v>
      </c>
      <c r="M2" s="3">
        <v>263.63</v>
      </c>
      <c r="N2" s="3">
        <v>264</v>
      </c>
      <c r="O2" s="6">
        <v>0</v>
      </c>
      <c r="P2" s="6">
        <v>621.24</v>
      </c>
      <c r="Q2" s="6">
        <v>0</v>
      </c>
      <c r="R2" s="6">
        <v>180.66</v>
      </c>
      <c r="S2" s="6">
        <v>0</v>
      </c>
      <c r="T2" s="6">
        <f>SUM(O2:S2)</f>
        <v>801.9</v>
      </c>
      <c r="U2" s="6">
        <v>120.29</v>
      </c>
      <c r="V2" s="6">
        <f>SUM(T2:U2)</f>
        <v>922.18999999999994</v>
      </c>
      <c r="W2" s="3" t="s">
        <v>111</v>
      </c>
      <c r="X2" s="3" t="s">
        <v>25</v>
      </c>
      <c r="Y2" s="3"/>
    </row>
    <row r="3" spans="1:25" x14ac:dyDescent="0.25">
      <c r="A3" s="2">
        <v>44487</v>
      </c>
      <c r="B3" s="3" t="s">
        <v>29</v>
      </c>
      <c r="C3" s="3" t="s">
        <v>112</v>
      </c>
      <c r="D3" s="3" t="s">
        <v>30</v>
      </c>
      <c r="E3" s="3" t="s">
        <v>126</v>
      </c>
      <c r="F3" s="3" t="s">
        <v>19</v>
      </c>
      <c r="G3" s="3" t="s">
        <v>19</v>
      </c>
      <c r="H3" s="3" t="s">
        <v>31</v>
      </c>
      <c r="I3" s="3" t="s">
        <v>31</v>
      </c>
      <c r="J3" s="3" t="s">
        <v>22</v>
      </c>
      <c r="K3" s="3">
        <v>1</v>
      </c>
      <c r="L3" s="3">
        <v>289</v>
      </c>
      <c r="M3" s="3">
        <v>272</v>
      </c>
      <c r="N3" s="3">
        <v>289</v>
      </c>
      <c r="O3" s="6">
        <v>0</v>
      </c>
      <c r="P3" s="6">
        <v>1399.75</v>
      </c>
      <c r="Q3" s="6">
        <v>0</v>
      </c>
      <c r="R3" s="6">
        <v>407.05</v>
      </c>
      <c r="S3" s="6">
        <v>0</v>
      </c>
      <c r="T3" s="6">
        <f t="shared" ref="T3:T38" si="0">SUM(O3:S3)</f>
        <v>1806.8</v>
      </c>
      <c r="U3" s="6">
        <v>271.02</v>
      </c>
      <c r="V3" s="6">
        <f t="shared" ref="V3:V38" si="1">SUM(T3:U3)</f>
        <v>2077.8199999999997</v>
      </c>
      <c r="W3" s="3" t="s">
        <v>111</v>
      </c>
      <c r="X3" s="3" t="s">
        <v>25</v>
      </c>
      <c r="Y3" s="3"/>
    </row>
    <row r="4" spans="1:25" x14ac:dyDescent="0.25">
      <c r="A4" s="2">
        <v>44487</v>
      </c>
      <c r="B4" s="3" t="s">
        <v>32</v>
      </c>
      <c r="C4" s="3" t="s">
        <v>113</v>
      </c>
      <c r="D4" s="3" t="s">
        <v>30</v>
      </c>
      <c r="E4" s="3" t="s">
        <v>33</v>
      </c>
      <c r="F4" s="3" t="s">
        <v>19</v>
      </c>
      <c r="G4" s="3" t="s">
        <v>19</v>
      </c>
      <c r="H4" s="3" t="s">
        <v>23</v>
      </c>
      <c r="I4" s="3" t="s">
        <v>34</v>
      </c>
      <c r="J4" s="3" t="s">
        <v>22</v>
      </c>
      <c r="K4" s="3">
        <v>1</v>
      </c>
      <c r="L4" s="3">
        <v>249</v>
      </c>
      <c r="M4" s="3">
        <v>316.8</v>
      </c>
      <c r="N4" s="3">
        <v>317</v>
      </c>
      <c r="O4" s="6">
        <v>0</v>
      </c>
      <c r="P4" s="6">
        <v>745.96</v>
      </c>
      <c r="Q4" s="6">
        <v>0</v>
      </c>
      <c r="R4" s="6">
        <v>216.93</v>
      </c>
      <c r="S4" s="6">
        <v>0</v>
      </c>
      <c r="T4" s="6">
        <f t="shared" si="0"/>
        <v>962.8900000000001</v>
      </c>
      <c r="U4" s="6">
        <v>144.44</v>
      </c>
      <c r="V4" s="6">
        <f t="shared" si="1"/>
        <v>1107.3300000000002</v>
      </c>
      <c r="W4" s="3" t="s">
        <v>111</v>
      </c>
      <c r="X4" s="3" t="s">
        <v>25</v>
      </c>
      <c r="Y4" s="3"/>
    </row>
    <row r="5" spans="1:25" x14ac:dyDescent="0.25">
      <c r="A5" s="2">
        <v>44488</v>
      </c>
      <c r="B5" s="3" t="s">
        <v>35</v>
      </c>
      <c r="C5" s="3"/>
      <c r="D5" s="3" t="s">
        <v>30</v>
      </c>
      <c r="E5" s="3" t="s">
        <v>36</v>
      </c>
      <c r="F5" s="3" t="s">
        <v>19</v>
      </c>
      <c r="G5" s="3" t="s">
        <v>19</v>
      </c>
      <c r="H5" s="3" t="s">
        <v>23</v>
      </c>
      <c r="I5" s="3" t="s">
        <v>37</v>
      </c>
      <c r="J5" s="3" t="s">
        <v>22</v>
      </c>
      <c r="K5" s="3">
        <v>1</v>
      </c>
      <c r="L5" s="3">
        <v>322</v>
      </c>
      <c r="M5" s="3">
        <v>439.2</v>
      </c>
      <c r="N5" s="3">
        <v>440</v>
      </c>
      <c r="O5" s="6">
        <v>0</v>
      </c>
      <c r="P5" s="6">
        <v>1035.4100000000001</v>
      </c>
      <c r="Q5" s="6">
        <v>0</v>
      </c>
      <c r="R5" s="6">
        <v>301.08999999999997</v>
      </c>
      <c r="S5" s="6">
        <v>0</v>
      </c>
      <c r="T5" s="6">
        <f t="shared" si="0"/>
        <v>1336.5</v>
      </c>
      <c r="U5" s="6">
        <v>200.48</v>
      </c>
      <c r="V5" s="6">
        <f t="shared" si="1"/>
        <v>1536.98</v>
      </c>
      <c r="W5" s="3" t="s">
        <v>111</v>
      </c>
      <c r="X5" s="3" t="s">
        <v>25</v>
      </c>
      <c r="Y5" s="3"/>
    </row>
    <row r="6" spans="1:25" x14ac:dyDescent="0.25">
      <c r="A6" s="2">
        <v>44488</v>
      </c>
      <c r="B6" s="3" t="s">
        <v>38</v>
      </c>
      <c r="C6" s="3" t="s">
        <v>74</v>
      </c>
      <c r="D6" s="3" t="s">
        <v>39</v>
      </c>
      <c r="E6" s="3" t="s">
        <v>30</v>
      </c>
      <c r="F6" s="3" t="s">
        <v>23</v>
      </c>
      <c r="G6" s="3" t="s">
        <v>23</v>
      </c>
      <c r="H6" s="3" t="s">
        <v>19</v>
      </c>
      <c r="I6" s="3" t="s">
        <v>28</v>
      </c>
      <c r="J6" s="3" t="s">
        <v>22</v>
      </c>
      <c r="K6" s="3">
        <v>3</v>
      </c>
      <c r="L6" s="3">
        <v>303</v>
      </c>
      <c r="M6" s="3">
        <v>1425.6</v>
      </c>
      <c r="N6" s="3">
        <v>1426</v>
      </c>
      <c r="O6" s="6">
        <v>0</v>
      </c>
      <c r="P6" s="6">
        <v>3355.66</v>
      </c>
      <c r="Q6" s="6">
        <v>0</v>
      </c>
      <c r="R6" s="6">
        <v>975.83</v>
      </c>
      <c r="S6" s="6">
        <v>0</v>
      </c>
      <c r="T6" s="6">
        <f t="shared" si="0"/>
        <v>4331.49</v>
      </c>
      <c r="U6" s="6">
        <v>649.73</v>
      </c>
      <c r="V6" s="6">
        <f t="shared" si="1"/>
        <v>4981.2199999999993</v>
      </c>
      <c r="W6" s="3" t="s">
        <v>111</v>
      </c>
      <c r="X6" s="3" t="s">
        <v>25</v>
      </c>
      <c r="Y6" s="3"/>
    </row>
    <row r="7" spans="1:25" x14ac:dyDescent="0.25">
      <c r="A7" s="2">
        <v>44488</v>
      </c>
      <c r="B7" s="3" t="s">
        <v>40</v>
      </c>
      <c r="C7" s="3" t="s">
        <v>114</v>
      </c>
      <c r="D7" s="3" t="s">
        <v>30</v>
      </c>
      <c r="E7" s="3" t="s">
        <v>41</v>
      </c>
      <c r="F7" s="3" t="s">
        <v>19</v>
      </c>
      <c r="G7" s="3" t="s">
        <v>19</v>
      </c>
      <c r="H7" s="3" t="s">
        <v>42</v>
      </c>
      <c r="I7" s="3" t="s">
        <v>42</v>
      </c>
      <c r="J7" s="3" t="s">
        <v>22</v>
      </c>
      <c r="K7" s="3">
        <v>3</v>
      </c>
      <c r="L7" s="3">
        <v>38</v>
      </c>
      <c r="M7" s="3">
        <v>46.39</v>
      </c>
      <c r="N7" s="3">
        <v>47</v>
      </c>
      <c r="O7" s="6">
        <v>0</v>
      </c>
      <c r="P7" s="6">
        <v>217.22</v>
      </c>
      <c r="Q7" s="6">
        <v>0</v>
      </c>
      <c r="R7" s="6">
        <v>63.17</v>
      </c>
      <c r="S7" s="6">
        <v>0</v>
      </c>
      <c r="T7" s="6">
        <f t="shared" si="0"/>
        <v>280.39</v>
      </c>
      <c r="U7" s="6">
        <v>42.06</v>
      </c>
      <c r="V7" s="6">
        <f t="shared" si="1"/>
        <v>322.45</v>
      </c>
      <c r="W7" s="3" t="s">
        <v>111</v>
      </c>
      <c r="X7" s="3" t="s">
        <v>25</v>
      </c>
      <c r="Y7" s="3"/>
    </row>
    <row r="8" spans="1:25" x14ac:dyDescent="0.25">
      <c r="A8" s="2">
        <v>44489</v>
      </c>
      <c r="B8" s="3" t="s">
        <v>43</v>
      </c>
      <c r="C8" s="3" t="s">
        <v>115</v>
      </c>
      <c r="D8" s="3" t="s">
        <v>30</v>
      </c>
      <c r="E8" s="3" t="s">
        <v>44</v>
      </c>
      <c r="F8" s="3" t="s">
        <v>19</v>
      </c>
      <c r="G8" s="3" t="s">
        <v>19</v>
      </c>
      <c r="H8" s="3" t="s">
        <v>23</v>
      </c>
      <c r="I8" s="3" t="s">
        <v>45</v>
      </c>
      <c r="J8" s="3" t="s">
        <v>22</v>
      </c>
      <c r="K8" s="3">
        <v>1</v>
      </c>
      <c r="L8" s="3">
        <v>370</v>
      </c>
      <c r="M8" s="3">
        <v>405.6</v>
      </c>
      <c r="N8" s="3">
        <v>406</v>
      </c>
      <c r="O8" s="6">
        <v>0</v>
      </c>
      <c r="P8" s="6">
        <v>955.4</v>
      </c>
      <c r="Q8" s="6">
        <v>0</v>
      </c>
      <c r="R8" s="6">
        <v>277.83</v>
      </c>
      <c r="S8" s="6">
        <v>0</v>
      </c>
      <c r="T8" s="6">
        <f t="shared" si="0"/>
        <v>1233.23</v>
      </c>
      <c r="U8" s="6">
        <v>184.98</v>
      </c>
      <c r="V8" s="6">
        <f t="shared" si="1"/>
        <v>1418.21</v>
      </c>
      <c r="W8" s="3" t="s">
        <v>111</v>
      </c>
      <c r="X8" s="3" t="s">
        <v>25</v>
      </c>
      <c r="Y8" s="3"/>
    </row>
    <row r="9" spans="1:25" x14ac:dyDescent="0.25">
      <c r="A9" s="2">
        <v>44489</v>
      </c>
      <c r="B9" s="3" t="s">
        <v>46</v>
      </c>
      <c r="C9" s="3">
        <v>81376</v>
      </c>
      <c r="D9" s="3" t="s">
        <v>30</v>
      </c>
      <c r="E9" s="3" t="s">
        <v>47</v>
      </c>
      <c r="F9" s="3" t="s">
        <v>19</v>
      </c>
      <c r="G9" s="3" t="s">
        <v>19</v>
      </c>
      <c r="H9" s="3" t="s">
        <v>24</v>
      </c>
      <c r="I9" s="3" t="s">
        <v>48</v>
      </c>
      <c r="J9" s="3" t="s">
        <v>22</v>
      </c>
      <c r="K9" s="3">
        <v>1</v>
      </c>
      <c r="L9" s="3">
        <v>209</v>
      </c>
      <c r="M9" s="3">
        <v>208</v>
      </c>
      <c r="N9" s="3">
        <v>209</v>
      </c>
      <c r="O9" s="6">
        <v>0</v>
      </c>
      <c r="P9" s="6">
        <v>485.17</v>
      </c>
      <c r="Q9" s="6">
        <v>0</v>
      </c>
      <c r="R9" s="6">
        <v>141.09</v>
      </c>
      <c r="S9" s="6">
        <v>0</v>
      </c>
      <c r="T9" s="6">
        <f t="shared" si="0"/>
        <v>626.26</v>
      </c>
      <c r="U9" s="6">
        <v>93.94</v>
      </c>
      <c r="V9" s="6">
        <f t="shared" si="1"/>
        <v>720.2</v>
      </c>
      <c r="W9" s="3" t="s">
        <v>111</v>
      </c>
      <c r="X9" s="3" t="s">
        <v>25</v>
      </c>
      <c r="Y9" s="3"/>
    </row>
    <row r="10" spans="1:25" x14ac:dyDescent="0.25">
      <c r="A10" s="2">
        <v>44489</v>
      </c>
      <c r="B10" s="3" t="s">
        <v>49</v>
      </c>
      <c r="C10" s="3" t="s">
        <v>116</v>
      </c>
      <c r="D10" s="3" t="s">
        <v>30</v>
      </c>
      <c r="E10" s="3" t="s">
        <v>50</v>
      </c>
      <c r="F10" s="3" t="s">
        <v>19</v>
      </c>
      <c r="G10" s="3" t="s">
        <v>19</v>
      </c>
      <c r="H10" s="3" t="s">
        <v>51</v>
      </c>
      <c r="I10" s="3" t="s">
        <v>52</v>
      </c>
      <c r="J10" s="3" t="s">
        <v>22</v>
      </c>
      <c r="K10" s="3">
        <v>1</v>
      </c>
      <c r="L10" s="3">
        <v>411</v>
      </c>
      <c r="M10" s="3">
        <v>384</v>
      </c>
      <c r="N10" s="3">
        <v>411</v>
      </c>
      <c r="O10" s="6">
        <v>0</v>
      </c>
      <c r="P10" s="6">
        <v>997.66</v>
      </c>
      <c r="Q10" s="6">
        <v>0</v>
      </c>
      <c r="R10" s="6">
        <v>290.12</v>
      </c>
      <c r="S10" s="6">
        <v>0</v>
      </c>
      <c r="T10" s="6">
        <f t="shared" si="0"/>
        <v>1287.78</v>
      </c>
      <c r="U10" s="6">
        <v>193.16</v>
      </c>
      <c r="V10" s="6">
        <f t="shared" si="1"/>
        <v>1480.94</v>
      </c>
      <c r="W10" s="3" t="s">
        <v>111</v>
      </c>
      <c r="X10" s="3" t="s">
        <v>25</v>
      </c>
      <c r="Y10" s="3"/>
    </row>
    <row r="11" spans="1:25" x14ac:dyDescent="0.25">
      <c r="A11" s="2">
        <v>44489</v>
      </c>
      <c r="B11" s="3" t="s">
        <v>53</v>
      </c>
      <c r="C11" s="3" t="s">
        <v>117</v>
      </c>
      <c r="D11" s="3" t="s">
        <v>39</v>
      </c>
      <c r="E11" s="3" t="s">
        <v>30</v>
      </c>
      <c r="F11" s="3" t="s">
        <v>23</v>
      </c>
      <c r="G11" s="3" t="s">
        <v>23</v>
      </c>
      <c r="H11" s="3" t="s">
        <v>19</v>
      </c>
      <c r="I11" s="3" t="s">
        <v>28</v>
      </c>
      <c r="J11" s="3" t="s">
        <v>22</v>
      </c>
      <c r="K11" s="3">
        <v>2</v>
      </c>
      <c r="L11" s="3">
        <v>60</v>
      </c>
      <c r="M11" s="3">
        <v>35.42</v>
      </c>
      <c r="N11" s="3">
        <v>60</v>
      </c>
      <c r="O11" s="6">
        <v>0</v>
      </c>
      <c r="P11" s="6">
        <v>141.19</v>
      </c>
      <c r="Q11" s="6">
        <v>0</v>
      </c>
      <c r="R11" s="6">
        <v>41.05</v>
      </c>
      <c r="S11" s="6">
        <v>0</v>
      </c>
      <c r="T11" s="6">
        <f t="shared" si="0"/>
        <v>182.24</v>
      </c>
      <c r="U11" s="6">
        <v>27.34</v>
      </c>
      <c r="V11" s="6">
        <f t="shared" si="1"/>
        <v>209.58</v>
      </c>
      <c r="W11" s="3" t="s">
        <v>111</v>
      </c>
      <c r="X11" s="3" t="s">
        <v>25</v>
      </c>
      <c r="Y11" s="3"/>
    </row>
    <row r="12" spans="1:25" x14ac:dyDescent="0.25">
      <c r="A12" s="2">
        <v>44489</v>
      </c>
      <c r="B12" s="3" t="s">
        <v>54</v>
      </c>
      <c r="C12" s="3" t="s">
        <v>118</v>
      </c>
      <c r="D12" s="3" t="s">
        <v>39</v>
      </c>
      <c r="E12" s="3" t="s">
        <v>55</v>
      </c>
      <c r="F12" s="3" t="s">
        <v>23</v>
      </c>
      <c r="G12" s="3" t="s">
        <v>23</v>
      </c>
      <c r="H12" s="3" t="s">
        <v>24</v>
      </c>
      <c r="I12" s="3" t="s">
        <v>56</v>
      </c>
      <c r="J12" s="3" t="s">
        <v>22</v>
      </c>
      <c r="K12" s="3">
        <v>3</v>
      </c>
      <c r="L12" s="3">
        <v>81</v>
      </c>
      <c r="M12" s="3">
        <v>63.48</v>
      </c>
      <c r="N12" s="3">
        <v>81</v>
      </c>
      <c r="O12" s="6">
        <v>0</v>
      </c>
      <c r="P12" s="6">
        <v>111.62</v>
      </c>
      <c r="Q12" s="6">
        <v>0</v>
      </c>
      <c r="R12" s="6">
        <v>32.46</v>
      </c>
      <c r="S12" s="6">
        <v>0</v>
      </c>
      <c r="T12" s="6">
        <f t="shared" si="0"/>
        <v>144.08000000000001</v>
      </c>
      <c r="U12" s="6">
        <v>21.61</v>
      </c>
      <c r="V12" s="6">
        <f t="shared" si="1"/>
        <v>165.69</v>
      </c>
      <c r="W12" s="3" t="s">
        <v>111</v>
      </c>
      <c r="X12" s="3" t="s">
        <v>25</v>
      </c>
      <c r="Y12" s="3"/>
    </row>
    <row r="13" spans="1:25" x14ac:dyDescent="0.25">
      <c r="A13" s="2">
        <v>44489</v>
      </c>
      <c r="B13" s="3" t="s">
        <v>57</v>
      </c>
      <c r="C13" s="3" t="s">
        <v>118</v>
      </c>
      <c r="D13" s="3" t="s">
        <v>39</v>
      </c>
      <c r="E13" s="3" t="s">
        <v>58</v>
      </c>
      <c r="F13" s="3" t="s">
        <v>23</v>
      </c>
      <c r="G13" s="3" t="s">
        <v>23</v>
      </c>
      <c r="H13" s="3" t="s">
        <v>24</v>
      </c>
      <c r="I13" s="3" t="s">
        <v>59</v>
      </c>
      <c r="J13" s="3" t="s">
        <v>22</v>
      </c>
      <c r="K13" s="3">
        <v>4</v>
      </c>
      <c r="L13" s="3">
        <v>84</v>
      </c>
      <c r="M13" s="3">
        <v>84.64</v>
      </c>
      <c r="N13" s="3">
        <v>85</v>
      </c>
      <c r="O13" s="6">
        <v>0</v>
      </c>
      <c r="P13" s="6">
        <v>117.13</v>
      </c>
      <c r="Q13" s="6">
        <v>0</v>
      </c>
      <c r="R13" s="6">
        <v>34.06</v>
      </c>
      <c r="S13" s="6">
        <v>0</v>
      </c>
      <c r="T13" s="6">
        <f t="shared" si="0"/>
        <v>151.19</v>
      </c>
      <c r="U13" s="6">
        <v>22.67</v>
      </c>
      <c r="V13" s="6">
        <f t="shared" si="1"/>
        <v>173.86</v>
      </c>
      <c r="W13" s="3" t="s">
        <v>111</v>
      </c>
      <c r="X13" s="3" t="s">
        <v>25</v>
      </c>
      <c r="Y13" s="3"/>
    </row>
    <row r="14" spans="1:25" x14ac:dyDescent="0.25">
      <c r="A14" s="2">
        <v>44489</v>
      </c>
      <c r="B14" s="3" t="s">
        <v>60</v>
      </c>
      <c r="C14" s="3" t="s">
        <v>118</v>
      </c>
      <c r="D14" s="3" t="s">
        <v>39</v>
      </c>
      <c r="E14" s="3" t="s">
        <v>61</v>
      </c>
      <c r="F14" s="3" t="s">
        <v>23</v>
      </c>
      <c r="G14" s="3" t="s">
        <v>23</v>
      </c>
      <c r="H14" s="3" t="s">
        <v>62</v>
      </c>
      <c r="I14" s="3" t="s">
        <v>62</v>
      </c>
      <c r="J14" s="3" t="s">
        <v>22</v>
      </c>
      <c r="K14" s="3">
        <v>3</v>
      </c>
      <c r="L14" s="3">
        <v>81</v>
      </c>
      <c r="M14" s="3">
        <v>63.48</v>
      </c>
      <c r="N14" s="3">
        <v>81</v>
      </c>
      <c r="O14" s="6">
        <v>0</v>
      </c>
      <c r="P14" s="6">
        <v>206.06</v>
      </c>
      <c r="Q14" s="6">
        <v>0</v>
      </c>
      <c r="R14" s="6">
        <v>59.92</v>
      </c>
      <c r="S14" s="6">
        <v>0</v>
      </c>
      <c r="T14" s="6">
        <f t="shared" si="0"/>
        <v>265.98</v>
      </c>
      <c r="U14" s="6">
        <v>39.9</v>
      </c>
      <c r="V14" s="6">
        <f t="shared" si="1"/>
        <v>305.88</v>
      </c>
      <c r="W14" s="3" t="s">
        <v>111</v>
      </c>
      <c r="X14" s="3" t="s">
        <v>25</v>
      </c>
      <c r="Y14" s="3"/>
    </row>
    <row r="15" spans="1:25" x14ac:dyDescent="0.25">
      <c r="A15" s="2">
        <v>44489</v>
      </c>
      <c r="B15" s="3" t="s">
        <v>63</v>
      </c>
      <c r="C15" s="3" t="s">
        <v>119</v>
      </c>
      <c r="D15" s="3" t="s">
        <v>39</v>
      </c>
      <c r="E15" s="3" t="s">
        <v>64</v>
      </c>
      <c r="F15" s="3" t="s">
        <v>23</v>
      </c>
      <c r="G15" s="3" t="s">
        <v>23</v>
      </c>
      <c r="H15" s="3" t="s">
        <v>24</v>
      </c>
      <c r="I15" s="3" t="s">
        <v>65</v>
      </c>
      <c r="J15" s="3" t="s">
        <v>22</v>
      </c>
      <c r="K15" s="3">
        <v>3</v>
      </c>
      <c r="L15" s="3">
        <v>81</v>
      </c>
      <c r="M15" s="3">
        <v>63.48</v>
      </c>
      <c r="N15" s="3">
        <v>81</v>
      </c>
      <c r="O15" s="6">
        <v>0</v>
      </c>
      <c r="P15" s="6">
        <v>111.62</v>
      </c>
      <c r="Q15" s="6">
        <v>0</v>
      </c>
      <c r="R15" s="6">
        <v>32.46</v>
      </c>
      <c r="S15" s="6">
        <v>0</v>
      </c>
      <c r="T15" s="6">
        <f t="shared" si="0"/>
        <v>144.08000000000001</v>
      </c>
      <c r="U15" s="6">
        <v>21.61</v>
      </c>
      <c r="V15" s="6">
        <f t="shared" si="1"/>
        <v>165.69</v>
      </c>
      <c r="W15" s="3" t="s">
        <v>111</v>
      </c>
      <c r="X15" s="3" t="s">
        <v>25</v>
      </c>
      <c r="Y15" s="3"/>
    </row>
    <row r="16" spans="1:25" x14ac:dyDescent="0.25">
      <c r="A16" s="2">
        <v>44489</v>
      </c>
      <c r="B16" s="3" t="s">
        <v>66</v>
      </c>
      <c r="C16" s="3" t="s">
        <v>119</v>
      </c>
      <c r="D16" s="3" t="s">
        <v>39</v>
      </c>
      <c r="E16" s="3" t="s">
        <v>47</v>
      </c>
      <c r="F16" s="3" t="s">
        <v>23</v>
      </c>
      <c r="G16" s="3" t="s">
        <v>23</v>
      </c>
      <c r="H16" s="3" t="s">
        <v>24</v>
      </c>
      <c r="I16" s="3" t="s">
        <v>48</v>
      </c>
      <c r="J16" s="3" t="s">
        <v>22</v>
      </c>
      <c r="K16" s="3">
        <v>4</v>
      </c>
      <c r="L16" s="3">
        <v>92</v>
      </c>
      <c r="M16" s="3">
        <v>84.64</v>
      </c>
      <c r="N16" s="3">
        <v>92</v>
      </c>
      <c r="O16" s="6">
        <v>0</v>
      </c>
      <c r="P16" s="6">
        <v>126.78</v>
      </c>
      <c r="Q16" s="6">
        <v>0</v>
      </c>
      <c r="R16" s="6">
        <v>36.869999999999997</v>
      </c>
      <c r="S16" s="6">
        <v>0</v>
      </c>
      <c r="T16" s="6">
        <f t="shared" si="0"/>
        <v>163.65</v>
      </c>
      <c r="U16" s="6">
        <v>24.55</v>
      </c>
      <c r="V16" s="6">
        <f t="shared" si="1"/>
        <v>188.20000000000002</v>
      </c>
      <c r="W16" s="3" t="s">
        <v>111</v>
      </c>
      <c r="X16" s="3" t="s">
        <v>25</v>
      </c>
      <c r="Y16" s="3"/>
    </row>
    <row r="17" spans="1:25" x14ac:dyDescent="0.25">
      <c r="A17" s="2">
        <v>44489</v>
      </c>
      <c r="B17" s="3" t="s">
        <v>67</v>
      </c>
      <c r="C17" s="3" t="s">
        <v>119</v>
      </c>
      <c r="D17" s="3" t="s">
        <v>39</v>
      </c>
      <c r="E17" s="3" t="s">
        <v>125</v>
      </c>
      <c r="F17" s="3" t="s">
        <v>23</v>
      </c>
      <c r="G17" s="3" t="s">
        <v>23</v>
      </c>
      <c r="H17" s="3" t="s">
        <v>68</v>
      </c>
      <c r="I17" s="3" t="s">
        <v>68</v>
      </c>
      <c r="J17" s="3" t="s">
        <v>22</v>
      </c>
      <c r="K17" s="3">
        <v>4</v>
      </c>
      <c r="L17" s="3">
        <v>86</v>
      </c>
      <c r="M17" s="3">
        <v>131.08000000000001</v>
      </c>
      <c r="N17" s="3">
        <v>132</v>
      </c>
      <c r="O17" s="6">
        <v>0</v>
      </c>
      <c r="P17" s="6">
        <v>293.83</v>
      </c>
      <c r="Q17" s="6">
        <v>0</v>
      </c>
      <c r="R17" s="6">
        <v>85.45</v>
      </c>
      <c r="S17" s="6">
        <v>0</v>
      </c>
      <c r="T17" s="6">
        <f t="shared" si="0"/>
        <v>379.28</v>
      </c>
      <c r="U17" s="6">
        <v>56.89</v>
      </c>
      <c r="V17" s="6">
        <f t="shared" si="1"/>
        <v>436.16999999999996</v>
      </c>
      <c r="W17" s="3" t="s">
        <v>111</v>
      </c>
      <c r="X17" s="3" t="s">
        <v>25</v>
      </c>
      <c r="Y17" s="3"/>
    </row>
    <row r="18" spans="1:25" x14ac:dyDescent="0.25">
      <c r="A18" s="2">
        <v>44489</v>
      </c>
      <c r="B18" s="3" t="s">
        <v>69</v>
      </c>
      <c r="C18" s="3" t="s">
        <v>120</v>
      </c>
      <c r="D18" s="3" t="s">
        <v>30</v>
      </c>
      <c r="E18" s="3" t="s">
        <v>70</v>
      </c>
      <c r="F18" s="3" t="s">
        <v>19</v>
      </c>
      <c r="G18" s="3" t="s">
        <v>19</v>
      </c>
      <c r="H18" s="3" t="s">
        <v>20</v>
      </c>
      <c r="I18" s="3" t="s">
        <v>71</v>
      </c>
      <c r="J18" s="3" t="s">
        <v>22</v>
      </c>
      <c r="K18" s="3">
        <v>1</v>
      </c>
      <c r="L18" s="3">
        <v>288</v>
      </c>
      <c r="M18" s="3">
        <v>420</v>
      </c>
      <c r="N18" s="3">
        <v>420</v>
      </c>
      <c r="O18" s="6">
        <v>0</v>
      </c>
      <c r="P18" s="6">
        <v>890.4</v>
      </c>
      <c r="Q18" s="6">
        <v>0</v>
      </c>
      <c r="R18" s="6">
        <v>258.93</v>
      </c>
      <c r="S18" s="6">
        <v>0</v>
      </c>
      <c r="T18" s="6">
        <f t="shared" si="0"/>
        <v>1149.33</v>
      </c>
      <c r="U18" s="6">
        <v>172.4</v>
      </c>
      <c r="V18" s="6">
        <f t="shared" si="1"/>
        <v>1321.73</v>
      </c>
      <c r="W18" s="3" t="s">
        <v>111</v>
      </c>
      <c r="X18" s="3" t="s">
        <v>25</v>
      </c>
      <c r="Y18" s="3"/>
    </row>
    <row r="19" spans="1:25" x14ac:dyDescent="0.25">
      <c r="A19" s="2">
        <v>44489</v>
      </c>
      <c r="B19" s="3" t="s">
        <v>72</v>
      </c>
      <c r="C19" s="3" t="s">
        <v>119</v>
      </c>
      <c r="D19" s="3" t="s">
        <v>30</v>
      </c>
      <c r="E19" s="3" t="s">
        <v>39</v>
      </c>
      <c r="F19" s="3" t="s">
        <v>19</v>
      </c>
      <c r="G19" s="3" t="s">
        <v>19</v>
      </c>
      <c r="H19" s="3" t="s">
        <v>23</v>
      </c>
      <c r="I19" s="3" t="s">
        <v>73</v>
      </c>
      <c r="J19" s="3" t="s">
        <v>74</v>
      </c>
      <c r="K19" s="3">
        <v>12</v>
      </c>
      <c r="L19" s="3">
        <v>6329</v>
      </c>
      <c r="M19" s="3">
        <v>6139.2</v>
      </c>
      <c r="N19" s="3">
        <v>12</v>
      </c>
      <c r="O19" s="6">
        <v>0</v>
      </c>
      <c r="P19" s="6">
        <v>11218.02</v>
      </c>
      <c r="Q19" s="6">
        <v>0</v>
      </c>
      <c r="R19" s="6">
        <v>0</v>
      </c>
      <c r="S19" s="6">
        <v>0</v>
      </c>
      <c r="T19" s="6">
        <f t="shared" si="0"/>
        <v>11218.02</v>
      </c>
      <c r="U19" s="6">
        <v>1682.71</v>
      </c>
      <c r="V19" s="6">
        <f t="shared" si="1"/>
        <v>12900.73</v>
      </c>
      <c r="W19" s="3" t="s">
        <v>111</v>
      </c>
      <c r="X19" s="3" t="s">
        <v>25</v>
      </c>
      <c r="Y19" s="3"/>
    </row>
    <row r="20" spans="1:25" x14ac:dyDescent="0.25">
      <c r="A20" s="2">
        <v>44490</v>
      </c>
      <c r="B20" s="3" t="s">
        <v>75</v>
      </c>
      <c r="C20" s="3" t="s">
        <v>121</v>
      </c>
      <c r="D20" s="3" t="s">
        <v>30</v>
      </c>
      <c r="E20" s="3" t="s">
        <v>27</v>
      </c>
      <c r="F20" s="3" t="s">
        <v>19</v>
      </c>
      <c r="G20" s="3" t="s">
        <v>19</v>
      </c>
      <c r="H20" s="3" t="s">
        <v>23</v>
      </c>
      <c r="I20" s="3" t="s">
        <v>76</v>
      </c>
      <c r="J20" s="3" t="s">
        <v>22</v>
      </c>
      <c r="K20" s="3">
        <v>3</v>
      </c>
      <c r="L20" s="3">
        <v>72</v>
      </c>
      <c r="M20" s="3">
        <v>48.9</v>
      </c>
      <c r="N20" s="3">
        <v>72</v>
      </c>
      <c r="O20" s="6">
        <v>0</v>
      </c>
      <c r="P20" s="6">
        <v>169.43</v>
      </c>
      <c r="Q20" s="6">
        <v>0</v>
      </c>
      <c r="R20" s="6">
        <v>49.27</v>
      </c>
      <c r="S20" s="6">
        <v>0</v>
      </c>
      <c r="T20" s="6">
        <f t="shared" si="0"/>
        <v>218.70000000000002</v>
      </c>
      <c r="U20" s="6">
        <v>32.81</v>
      </c>
      <c r="V20" s="6">
        <f t="shared" si="1"/>
        <v>251.51000000000002</v>
      </c>
      <c r="W20" s="3" t="s">
        <v>111</v>
      </c>
      <c r="X20" s="3" t="s">
        <v>25</v>
      </c>
      <c r="Y20" s="3"/>
    </row>
    <row r="21" spans="1:25" x14ac:dyDescent="0.25">
      <c r="A21" s="2">
        <v>44490</v>
      </c>
      <c r="B21" s="3" t="s">
        <v>77</v>
      </c>
      <c r="C21" s="3" t="s">
        <v>122</v>
      </c>
      <c r="D21" s="3" t="s">
        <v>30</v>
      </c>
      <c r="E21" s="3" t="s">
        <v>78</v>
      </c>
      <c r="F21" s="3" t="s">
        <v>19</v>
      </c>
      <c r="G21" s="3" t="s">
        <v>19</v>
      </c>
      <c r="H21" s="3" t="s">
        <v>79</v>
      </c>
      <c r="I21" s="3" t="s">
        <v>80</v>
      </c>
      <c r="J21" s="3" t="s">
        <v>22</v>
      </c>
      <c r="K21" s="3">
        <v>1</v>
      </c>
      <c r="L21" s="3">
        <v>242</v>
      </c>
      <c r="M21" s="3">
        <v>324</v>
      </c>
      <c r="N21" s="3">
        <v>324</v>
      </c>
      <c r="O21" s="6">
        <v>0</v>
      </c>
      <c r="P21" s="6">
        <v>666.27</v>
      </c>
      <c r="Q21" s="6">
        <v>0</v>
      </c>
      <c r="R21" s="6">
        <v>193.76</v>
      </c>
      <c r="S21" s="6">
        <v>0</v>
      </c>
      <c r="T21" s="6">
        <f t="shared" si="0"/>
        <v>860.03</v>
      </c>
      <c r="U21" s="6">
        <v>129</v>
      </c>
      <c r="V21" s="6">
        <f t="shared" si="1"/>
        <v>989.03</v>
      </c>
      <c r="W21" s="3" t="s">
        <v>111</v>
      </c>
      <c r="X21" s="3" t="s">
        <v>25</v>
      </c>
      <c r="Y21" s="3"/>
    </row>
    <row r="22" spans="1:25" x14ac:dyDescent="0.25">
      <c r="A22" s="2">
        <v>44490</v>
      </c>
      <c r="B22" s="3" t="s">
        <v>81</v>
      </c>
      <c r="C22" s="3">
        <v>81262</v>
      </c>
      <c r="D22" s="3" t="s">
        <v>30</v>
      </c>
      <c r="E22" s="3" t="s">
        <v>61</v>
      </c>
      <c r="F22" s="3" t="s">
        <v>19</v>
      </c>
      <c r="G22" s="3" t="s">
        <v>19</v>
      </c>
      <c r="H22" s="3" t="s">
        <v>62</v>
      </c>
      <c r="I22" s="3" t="s">
        <v>62</v>
      </c>
      <c r="J22" s="3" t="s">
        <v>22</v>
      </c>
      <c r="K22" s="3">
        <v>1</v>
      </c>
      <c r="L22" s="3">
        <v>217</v>
      </c>
      <c r="M22" s="3">
        <v>228.8</v>
      </c>
      <c r="N22" s="3">
        <v>229</v>
      </c>
      <c r="O22" s="6">
        <v>0</v>
      </c>
      <c r="P22" s="6">
        <v>616.55999999999995</v>
      </c>
      <c r="Q22" s="6">
        <v>0</v>
      </c>
      <c r="R22" s="6">
        <v>179.3</v>
      </c>
      <c r="S22" s="6">
        <v>0</v>
      </c>
      <c r="T22" s="6">
        <f t="shared" si="0"/>
        <v>795.8599999999999</v>
      </c>
      <c r="U22" s="6">
        <v>119.38</v>
      </c>
      <c r="V22" s="6">
        <f t="shared" si="1"/>
        <v>915.2399999999999</v>
      </c>
      <c r="W22" s="3" t="s">
        <v>111</v>
      </c>
      <c r="X22" s="3" t="s">
        <v>25</v>
      </c>
      <c r="Y22" s="3"/>
    </row>
    <row r="23" spans="1:25" x14ac:dyDescent="0.25">
      <c r="A23" s="2">
        <v>44490</v>
      </c>
      <c r="B23" s="3" t="s">
        <v>82</v>
      </c>
      <c r="C23" s="3" t="s">
        <v>119</v>
      </c>
      <c r="D23" s="3" t="s">
        <v>30</v>
      </c>
      <c r="E23" s="3" t="s">
        <v>83</v>
      </c>
      <c r="F23" s="3" t="s">
        <v>19</v>
      </c>
      <c r="G23" s="3" t="s">
        <v>19</v>
      </c>
      <c r="H23" s="3" t="s">
        <v>20</v>
      </c>
      <c r="I23" s="3" t="s">
        <v>21</v>
      </c>
      <c r="J23" s="3" t="s">
        <v>22</v>
      </c>
      <c r="K23" s="3">
        <v>1</v>
      </c>
      <c r="L23" s="3">
        <v>200</v>
      </c>
      <c r="M23" s="3">
        <v>267.2</v>
      </c>
      <c r="N23" s="3">
        <v>268</v>
      </c>
      <c r="O23" s="6">
        <v>0</v>
      </c>
      <c r="P23" s="6">
        <v>568.16</v>
      </c>
      <c r="Q23" s="6">
        <v>0</v>
      </c>
      <c r="R23" s="6">
        <v>165.22</v>
      </c>
      <c r="S23" s="6">
        <v>0</v>
      </c>
      <c r="T23" s="6">
        <f t="shared" si="0"/>
        <v>733.38</v>
      </c>
      <c r="U23" s="6">
        <v>110.01</v>
      </c>
      <c r="V23" s="6">
        <f t="shared" si="1"/>
        <v>843.39</v>
      </c>
      <c r="W23" s="3" t="s">
        <v>111</v>
      </c>
      <c r="X23" s="3" t="s">
        <v>25</v>
      </c>
      <c r="Y23" s="3"/>
    </row>
    <row r="24" spans="1:25" x14ac:dyDescent="0.25">
      <c r="A24" s="2">
        <v>44491</v>
      </c>
      <c r="B24" s="3" t="s">
        <v>86</v>
      </c>
      <c r="C24" s="3">
        <v>81280</v>
      </c>
      <c r="D24" s="3" t="s">
        <v>30</v>
      </c>
      <c r="E24" s="3" t="s">
        <v>58</v>
      </c>
      <c r="F24" s="3" t="s">
        <v>19</v>
      </c>
      <c r="G24" s="3" t="s">
        <v>19</v>
      </c>
      <c r="H24" s="3" t="s">
        <v>24</v>
      </c>
      <c r="I24" s="3" t="s">
        <v>59</v>
      </c>
      <c r="J24" s="3" t="s">
        <v>22</v>
      </c>
      <c r="K24" s="3">
        <v>2</v>
      </c>
      <c r="L24" s="3">
        <v>577</v>
      </c>
      <c r="M24" s="3">
        <v>540.87</v>
      </c>
      <c r="N24" s="3">
        <v>577</v>
      </c>
      <c r="O24" s="6">
        <v>0</v>
      </c>
      <c r="P24" s="6">
        <v>1339.45</v>
      </c>
      <c r="Q24" s="6">
        <v>0</v>
      </c>
      <c r="R24" s="6">
        <v>389.51</v>
      </c>
      <c r="S24" s="6">
        <v>0</v>
      </c>
      <c r="T24" s="6">
        <f t="shared" si="0"/>
        <v>1728.96</v>
      </c>
      <c r="U24" s="6">
        <v>259.33999999999997</v>
      </c>
      <c r="V24" s="6">
        <f t="shared" si="1"/>
        <v>1988.3</v>
      </c>
      <c r="W24" s="3" t="s">
        <v>111</v>
      </c>
      <c r="X24" s="3" t="s">
        <v>25</v>
      </c>
      <c r="Y24" s="3"/>
    </row>
    <row r="25" spans="1:25" x14ac:dyDescent="0.25">
      <c r="A25" s="2">
        <v>44491</v>
      </c>
      <c r="B25" s="3" t="s">
        <v>87</v>
      </c>
      <c r="C25" s="3" t="s">
        <v>123</v>
      </c>
      <c r="D25" s="3" t="s">
        <v>30</v>
      </c>
      <c r="E25" s="3" t="s">
        <v>88</v>
      </c>
      <c r="F25" s="3" t="s">
        <v>19</v>
      </c>
      <c r="G25" s="3" t="s">
        <v>19</v>
      </c>
      <c r="H25" s="3" t="s">
        <v>23</v>
      </c>
      <c r="I25" s="3" t="s">
        <v>89</v>
      </c>
      <c r="J25" s="3" t="s">
        <v>22</v>
      </c>
      <c r="K25" s="3">
        <v>2</v>
      </c>
      <c r="L25" s="3">
        <v>526</v>
      </c>
      <c r="M25" s="3">
        <v>604.79999999999995</v>
      </c>
      <c r="N25" s="3">
        <v>605</v>
      </c>
      <c r="O25" s="6">
        <v>0</v>
      </c>
      <c r="P25" s="6">
        <v>1423.69</v>
      </c>
      <c r="Q25" s="6">
        <v>0</v>
      </c>
      <c r="R25" s="6">
        <v>414</v>
      </c>
      <c r="S25" s="6">
        <v>0</v>
      </c>
      <c r="T25" s="6">
        <f t="shared" si="0"/>
        <v>1837.69</v>
      </c>
      <c r="U25" s="6">
        <v>275.64999999999998</v>
      </c>
      <c r="V25" s="6">
        <f t="shared" si="1"/>
        <v>2113.34</v>
      </c>
      <c r="W25" s="3" t="s">
        <v>111</v>
      </c>
      <c r="X25" s="3" t="s">
        <v>25</v>
      </c>
      <c r="Y25" s="3"/>
    </row>
    <row r="26" spans="1:25" x14ac:dyDescent="0.25">
      <c r="A26" s="2">
        <v>44491</v>
      </c>
      <c r="B26" s="3" t="s">
        <v>90</v>
      </c>
      <c r="C26" s="3" t="s">
        <v>119</v>
      </c>
      <c r="D26" s="3" t="s">
        <v>30</v>
      </c>
      <c r="E26" s="3" t="s">
        <v>91</v>
      </c>
      <c r="F26" s="3" t="s">
        <v>19</v>
      </c>
      <c r="G26" s="3" t="s">
        <v>19</v>
      </c>
      <c r="H26" s="3" t="s">
        <v>20</v>
      </c>
      <c r="I26" s="3" t="s">
        <v>71</v>
      </c>
      <c r="J26" s="3" t="s">
        <v>22</v>
      </c>
      <c r="K26" s="3">
        <v>4</v>
      </c>
      <c r="L26" s="3">
        <v>53</v>
      </c>
      <c r="M26" s="3">
        <v>111.1</v>
      </c>
      <c r="N26" s="3">
        <v>112</v>
      </c>
      <c r="O26" s="6">
        <v>0</v>
      </c>
      <c r="P26" s="6">
        <v>237.44</v>
      </c>
      <c r="Q26" s="6">
        <v>0</v>
      </c>
      <c r="R26" s="6">
        <v>69.05</v>
      </c>
      <c r="S26" s="6">
        <v>0</v>
      </c>
      <c r="T26" s="6">
        <f t="shared" si="0"/>
        <v>306.49</v>
      </c>
      <c r="U26" s="6">
        <v>45.97</v>
      </c>
      <c r="V26" s="6">
        <f t="shared" si="1"/>
        <v>352.46000000000004</v>
      </c>
      <c r="W26" s="3" t="s">
        <v>111</v>
      </c>
      <c r="X26" s="3" t="s">
        <v>25</v>
      </c>
      <c r="Y26" s="3"/>
    </row>
    <row r="27" spans="1:25" x14ac:dyDescent="0.25">
      <c r="A27" s="2">
        <v>44491</v>
      </c>
      <c r="B27" s="3" t="s">
        <v>92</v>
      </c>
      <c r="C27" s="3">
        <v>81354</v>
      </c>
      <c r="D27" s="3" t="s">
        <v>30</v>
      </c>
      <c r="E27" s="3" t="s">
        <v>64</v>
      </c>
      <c r="F27" s="3" t="s">
        <v>19</v>
      </c>
      <c r="G27" s="3" t="s">
        <v>19</v>
      </c>
      <c r="H27" s="3" t="s">
        <v>24</v>
      </c>
      <c r="I27" s="3" t="s">
        <v>65</v>
      </c>
      <c r="J27" s="3" t="s">
        <v>22</v>
      </c>
      <c r="K27" s="3">
        <v>1</v>
      </c>
      <c r="L27" s="3">
        <v>281</v>
      </c>
      <c r="M27" s="3">
        <v>249.6</v>
      </c>
      <c r="N27" s="3">
        <v>281</v>
      </c>
      <c r="O27" s="6">
        <v>0</v>
      </c>
      <c r="P27" s="6">
        <v>652.30999999999995</v>
      </c>
      <c r="Q27" s="6">
        <v>0</v>
      </c>
      <c r="R27" s="6">
        <v>189.7</v>
      </c>
      <c r="S27" s="6">
        <v>0</v>
      </c>
      <c r="T27" s="6">
        <f t="shared" si="0"/>
        <v>842.01</v>
      </c>
      <c r="U27" s="6">
        <v>126.3</v>
      </c>
      <c r="V27" s="6">
        <f t="shared" si="1"/>
        <v>968.31</v>
      </c>
      <c r="W27" s="3" t="s">
        <v>111</v>
      </c>
      <c r="X27" s="3" t="s">
        <v>25</v>
      </c>
      <c r="Y27" s="3"/>
    </row>
    <row r="28" spans="1:25" x14ac:dyDescent="0.25">
      <c r="A28" s="2">
        <v>44491</v>
      </c>
      <c r="B28" s="3" t="s">
        <v>84</v>
      </c>
      <c r="C28" s="3" t="s">
        <v>119</v>
      </c>
      <c r="D28" s="3" t="s">
        <v>85</v>
      </c>
      <c r="E28" s="3" t="s">
        <v>55</v>
      </c>
      <c r="F28" s="3" t="s">
        <v>23</v>
      </c>
      <c r="G28" s="3" t="s">
        <v>23</v>
      </c>
      <c r="H28" s="3" t="s">
        <v>24</v>
      </c>
      <c r="I28" s="3" t="s">
        <v>56</v>
      </c>
      <c r="J28" s="3" t="s">
        <v>22</v>
      </c>
      <c r="K28" s="3">
        <v>1</v>
      </c>
      <c r="L28" s="3">
        <v>22</v>
      </c>
      <c r="M28" s="3">
        <v>21.16</v>
      </c>
      <c r="N28" s="3">
        <v>22</v>
      </c>
      <c r="O28" s="6">
        <v>0</v>
      </c>
      <c r="P28" s="6">
        <v>64.11</v>
      </c>
      <c r="Q28" s="6">
        <v>0</v>
      </c>
      <c r="R28" s="6">
        <v>18.649999999999999</v>
      </c>
      <c r="S28" s="6">
        <v>0</v>
      </c>
      <c r="T28" s="6">
        <f t="shared" si="0"/>
        <v>82.759999999999991</v>
      </c>
      <c r="U28" s="6">
        <v>12.41</v>
      </c>
      <c r="V28" s="6">
        <f t="shared" si="1"/>
        <v>95.169999999999987</v>
      </c>
      <c r="W28" s="3" t="s">
        <v>111</v>
      </c>
      <c r="X28" s="3" t="s">
        <v>25</v>
      </c>
      <c r="Y28" s="3"/>
    </row>
    <row r="29" spans="1:25" x14ac:dyDescent="0.25">
      <c r="A29" s="2">
        <v>44491</v>
      </c>
      <c r="B29" s="3" t="s">
        <v>93</v>
      </c>
      <c r="C29" s="3" t="s">
        <v>124</v>
      </c>
      <c r="D29" s="3" t="s">
        <v>39</v>
      </c>
      <c r="E29" s="3" t="s">
        <v>30</v>
      </c>
      <c r="F29" s="3" t="s">
        <v>23</v>
      </c>
      <c r="G29" s="3" t="s">
        <v>23</v>
      </c>
      <c r="H29" s="3" t="s">
        <v>19</v>
      </c>
      <c r="I29" s="3" t="s">
        <v>28</v>
      </c>
      <c r="J29" s="3" t="s">
        <v>22</v>
      </c>
      <c r="K29" s="3">
        <v>6</v>
      </c>
      <c r="L29" s="3">
        <v>120</v>
      </c>
      <c r="M29" s="3">
        <v>126.96</v>
      </c>
      <c r="N29" s="3">
        <v>127</v>
      </c>
      <c r="O29" s="6">
        <v>0</v>
      </c>
      <c r="P29" s="6">
        <v>298.86</v>
      </c>
      <c r="Q29" s="6">
        <v>0</v>
      </c>
      <c r="R29" s="6">
        <v>86.91</v>
      </c>
      <c r="S29" s="6">
        <v>0</v>
      </c>
      <c r="T29" s="6">
        <f t="shared" si="0"/>
        <v>385.77</v>
      </c>
      <c r="U29" s="6">
        <v>57.87</v>
      </c>
      <c r="V29" s="6">
        <f t="shared" si="1"/>
        <v>443.64</v>
      </c>
      <c r="W29" s="3" t="s">
        <v>111</v>
      </c>
      <c r="X29" s="3" t="s">
        <v>25</v>
      </c>
      <c r="Y29" s="3"/>
    </row>
    <row r="30" spans="1:25" x14ac:dyDescent="0.25">
      <c r="A30" s="2">
        <v>44491</v>
      </c>
      <c r="B30" s="3" t="s">
        <v>94</v>
      </c>
      <c r="C30" s="3" t="s">
        <v>119</v>
      </c>
      <c r="D30" s="3" t="s">
        <v>30</v>
      </c>
      <c r="E30" s="3" t="s">
        <v>39</v>
      </c>
      <c r="F30" s="3" t="s">
        <v>19</v>
      </c>
      <c r="G30" s="3" t="s">
        <v>19</v>
      </c>
      <c r="H30" s="3" t="s">
        <v>23</v>
      </c>
      <c r="I30" s="3" t="s">
        <v>73</v>
      </c>
      <c r="J30" s="3" t="s">
        <v>74</v>
      </c>
      <c r="K30" s="3">
        <v>15</v>
      </c>
      <c r="L30" s="3">
        <v>7619</v>
      </c>
      <c r="M30" s="3">
        <v>7598.4</v>
      </c>
      <c r="N30" s="3">
        <v>15</v>
      </c>
      <c r="O30" s="6">
        <v>0</v>
      </c>
      <c r="P30" s="6">
        <v>14022.53</v>
      </c>
      <c r="Q30" s="6">
        <v>0</v>
      </c>
      <c r="R30" s="6">
        <v>0</v>
      </c>
      <c r="S30" s="6">
        <v>0</v>
      </c>
      <c r="T30" s="6">
        <f t="shared" si="0"/>
        <v>14022.53</v>
      </c>
      <c r="U30" s="6">
        <v>2103.38</v>
      </c>
      <c r="V30" s="6">
        <f t="shared" si="1"/>
        <v>16125.91</v>
      </c>
      <c r="W30" s="3" t="s">
        <v>111</v>
      </c>
      <c r="X30" s="3" t="s">
        <v>25</v>
      </c>
      <c r="Y30" s="3"/>
    </row>
    <row r="31" spans="1:25" x14ac:dyDescent="0.25">
      <c r="A31" s="2">
        <v>44491</v>
      </c>
      <c r="B31" s="3" t="s">
        <v>95</v>
      </c>
      <c r="C31" s="3" t="s">
        <v>119</v>
      </c>
      <c r="D31" s="3" t="s">
        <v>30</v>
      </c>
      <c r="E31" s="3" t="s">
        <v>96</v>
      </c>
      <c r="F31" s="3" t="s">
        <v>19</v>
      </c>
      <c r="G31" s="3" t="s">
        <v>19</v>
      </c>
      <c r="H31" s="3" t="s">
        <v>51</v>
      </c>
      <c r="I31" s="3" t="s">
        <v>52</v>
      </c>
      <c r="J31" s="3" t="s">
        <v>22</v>
      </c>
      <c r="K31" s="3">
        <v>1</v>
      </c>
      <c r="L31" s="3">
        <v>209</v>
      </c>
      <c r="M31" s="3">
        <v>201.6</v>
      </c>
      <c r="N31" s="3">
        <v>209</v>
      </c>
      <c r="O31" s="6">
        <v>0</v>
      </c>
      <c r="P31" s="6">
        <v>507.33</v>
      </c>
      <c r="Q31" s="6">
        <v>0</v>
      </c>
      <c r="R31" s="6">
        <v>147.53</v>
      </c>
      <c r="S31" s="6">
        <v>0</v>
      </c>
      <c r="T31" s="6">
        <f t="shared" si="0"/>
        <v>654.86</v>
      </c>
      <c r="U31" s="6">
        <v>98.23</v>
      </c>
      <c r="V31" s="6">
        <f t="shared" si="1"/>
        <v>753.09</v>
      </c>
      <c r="W31" s="3" t="s">
        <v>111</v>
      </c>
      <c r="X31" s="3" t="s">
        <v>25</v>
      </c>
      <c r="Y31" s="3"/>
    </row>
    <row r="32" spans="1:25" x14ac:dyDescent="0.25">
      <c r="A32" s="2">
        <v>44491</v>
      </c>
      <c r="B32" s="3" t="s">
        <v>97</v>
      </c>
      <c r="C32" s="3" t="s">
        <v>119</v>
      </c>
      <c r="D32" s="3" t="s">
        <v>30</v>
      </c>
      <c r="E32" s="3" t="s">
        <v>83</v>
      </c>
      <c r="F32" s="3" t="s">
        <v>19</v>
      </c>
      <c r="G32" s="3" t="s">
        <v>19</v>
      </c>
      <c r="H32" s="3" t="s">
        <v>20</v>
      </c>
      <c r="I32" s="3" t="s">
        <v>21</v>
      </c>
      <c r="J32" s="3" t="s">
        <v>22</v>
      </c>
      <c r="K32" s="3">
        <v>3</v>
      </c>
      <c r="L32" s="3">
        <v>49</v>
      </c>
      <c r="M32" s="3">
        <v>66.02</v>
      </c>
      <c r="N32" s="3">
        <v>67</v>
      </c>
      <c r="O32" s="6">
        <v>0</v>
      </c>
      <c r="P32" s="6">
        <v>142.04</v>
      </c>
      <c r="Q32" s="6">
        <v>0</v>
      </c>
      <c r="R32" s="6">
        <v>41.31</v>
      </c>
      <c r="S32" s="6">
        <v>0</v>
      </c>
      <c r="T32" s="6">
        <f t="shared" si="0"/>
        <v>183.35</v>
      </c>
      <c r="U32" s="6">
        <v>27.51</v>
      </c>
      <c r="V32" s="6">
        <f t="shared" si="1"/>
        <v>210.85999999999999</v>
      </c>
      <c r="W32" s="3" t="s">
        <v>111</v>
      </c>
      <c r="X32" s="3" t="s">
        <v>25</v>
      </c>
      <c r="Y32" s="3"/>
    </row>
    <row r="33" spans="1:25" x14ac:dyDescent="0.25">
      <c r="A33" s="2">
        <v>44494</v>
      </c>
      <c r="B33" s="3" t="s">
        <v>98</v>
      </c>
      <c r="C33" s="3" t="s">
        <v>124</v>
      </c>
      <c r="D33" s="3" t="s">
        <v>39</v>
      </c>
      <c r="E33" s="3" t="s">
        <v>61</v>
      </c>
      <c r="F33" s="3" t="s">
        <v>23</v>
      </c>
      <c r="G33" s="3" t="s">
        <v>23</v>
      </c>
      <c r="H33" s="3" t="s">
        <v>62</v>
      </c>
      <c r="I33" s="3" t="s">
        <v>62</v>
      </c>
      <c r="J33" s="3" t="s">
        <v>22</v>
      </c>
      <c r="K33" s="3">
        <v>1</v>
      </c>
      <c r="L33" s="3">
        <v>22</v>
      </c>
      <c r="M33" s="3">
        <v>21.16</v>
      </c>
      <c r="N33" s="3">
        <v>22</v>
      </c>
      <c r="O33" s="6">
        <v>0</v>
      </c>
      <c r="P33" s="6">
        <v>64.11</v>
      </c>
      <c r="Q33" s="6">
        <v>0</v>
      </c>
      <c r="R33" s="6">
        <v>18.649999999999999</v>
      </c>
      <c r="S33" s="6">
        <v>0</v>
      </c>
      <c r="T33" s="6">
        <f t="shared" si="0"/>
        <v>82.759999999999991</v>
      </c>
      <c r="U33" s="6">
        <v>12.41</v>
      </c>
      <c r="V33" s="6">
        <f t="shared" si="1"/>
        <v>95.169999999999987</v>
      </c>
      <c r="W33" s="3" t="s">
        <v>111</v>
      </c>
      <c r="X33" s="3" t="s">
        <v>25</v>
      </c>
      <c r="Y33" s="3"/>
    </row>
    <row r="34" spans="1:25" x14ac:dyDescent="0.25">
      <c r="A34" s="2">
        <v>44494</v>
      </c>
      <c r="B34" s="3" t="s">
        <v>99</v>
      </c>
      <c r="C34" s="3" t="s">
        <v>124</v>
      </c>
      <c r="D34" s="3" t="s">
        <v>39</v>
      </c>
      <c r="E34" s="3" t="s">
        <v>58</v>
      </c>
      <c r="F34" s="3" t="s">
        <v>23</v>
      </c>
      <c r="G34" s="3" t="s">
        <v>23</v>
      </c>
      <c r="H34" s="3" t="s">
        <v>24</v>
      </c>
      <c r="I34" s="3" t="s">
        <v>59</v>
      </c>
      <c r="J34" s="3" t="s">
        <v>22</v>
      </c>
      <c r="K34" s="3">
        <v>1</v>
      </c>
      <c r="L34" s="3">
        <v>22</v>
      </c>
      <c r="M34" s="3">
        <v>21.16</v>
      </c>
      <c r="N34" s="3">
        <v>22</v>
      </c>
      <c r="O34" s="6">
        <v>0</v>
      </c>
      <c r="P34" s="6">
        <v>64.11</v>
      </c>
      <c r="Q34" s="6">
        <v>0</v>
      </c>
      <c r="R34" s="6">
        <v>18.649999999999999</v>
      </c>
      <c r="S34" s="6">
        <v>0</v>
      </c>
      <c r="T34" s="6">
        <f t="shared" si="0"/>
        <v>82.759999999999991</v>
      </c>
      <c r="U34" s="6">
        <v>12.41</v>
      </c>
      <c r="V34" s="6">
        <f t="shared" si="1"/>
        <v>95.169999999999987</v>
      </c>
      <c r="W34" s="3" t="s">
        <v>111</v>
      </c>
      <c r="X34" s="3" t="s">
        <v>25</v>
      </c>
      <c r="Y34" s="3"/>
    </row>
    <row r="35" spans="1:25" x14ac:dyDescent="0.25">
      <c r="A35" s="2">
        <v>44494</v>
      </c>
      <c r="B35" s="3" t="s">
        <v>100</v>
      </c>
      <c r="C35" s="3" t="s">
        <v>124</v>
      </c>
      <c r="D35" s="3" t="s">
        <v>39</v>
      </c>
      <c r="E35" s="3" t="s">
        <v>55</v>
      </c>
      <c r="F35" s="3" t="s">
        <v>23</v>
      </c>
      <c r="G35" s="3" t="s">
        <v>23</v>
      </c>
      <c r="H35" s="3" t="s">
        <v>24</v>
      </c>
      <c r="I35" s="3" t="s">
        <v>56</v>
      </c>
      <c r="J35" s="3" t="s">
        <v>22</v>
      </c>
      <c r="K35" s="3">
        <v>1</v>
      </c>
      <c r="L35" s="3">
        <v>22</v>
      </c>
      <c r="M35" s="3">
        <v>21.16</v>
      </c>
      <c r="N35" s="3">
        <v>22</v>
      </c>
      <c r="O35" s="6">
        <v>0</v>
      </c>
      <c r="P35" s="6">
        <v>64.11</v>
      </c>
      <c r="Q35" s="6">
        <v>0</v>
      </c>
      <c r="R35" s="6">
        <v>18.649999999999999</v>
      </c>
      <c r="S35" s="6">
        <v>0</v>
      </c>
      <c r="T35" s="6">
        <f t="shared" si="0"/>
        <v>82.759999999999991</v>
      </c>
      <c r="U35" s="6">
        <v>12.41</v>
      </c>
      <c r="V35" s="6">
        <f t="shared" si="1"/>
        <v>95.169999999999987</v>
      </c>
      <c r="W35" s="3" t="s">
        <v>111</v>
      </c>
      <c r="X35" s="3" t="s">
        <v>25</v>
      </c>
      <c r="Y35" s="3"/>
    </row>
    <row r="36" spans="1:25" x14ac:dyDescent="0.25">
      <c r="A36" s="2">
        <v>44494</v>
      </c>
      <c r="B36" s="3" t="s">
        <v>101</v>
      </c>
      <c r="C36" s="3" t="s">
        <v>124</v>
      </c>
      <c r="D36" s="3" t="s">
        <v>39</v>
      </c>
      <c r="E36" s="3" t="s">
        <v>64</v>
      </c>
      <c r="F36" s="3" t="s">
        <v>23</v>
      </c>
      <c r="G36" s="3" t="s">
        <v>23</v>
      </c>
      <c r="H36" s="3" t="s">
        <v>24</v>
      </c>
      <c r="I36" s="3" t="s">
        <v>65</v>
      </c>
      <c r="J36" s="3" t="s">
        <v>22</v>
      </c>
      <c r="K36" s="3">
        <v>1</v>
      </c>
      <c r="L36" s="3">
        <v>22</v>
      </c>
      <c r="M36" s="3">
        <v>21.16</v>
      </c>
      <c r="N36" s="3">
        <v>22</v>
      </c>
      <c r="O36" s="6">
        <v>0</v>
      </c>
      <c r="P36" s="6">
        <v>64.11</v>
      </c>
      <c r="Q36" s="6">
        <v>0</v>
      </c>
      <c r="R36" s="6">
        <v>18.649999999999999</v>
      </c>
      <c r="S36" s="6">
        <v>0</v>
      </c>
      <c r="T36" s="6">
        <f t="shared" si="0"/>
        <v>82.759999999999991</v>
      </c>
      <c r="U36" s="6">
        <v>12.41</v>
      </c>
      <c r="V36" s="6">
        <f t="shared" si="1"/>
        <v>95.169999999999987</v>
      </c>
      <c r="W36" s="3" t="s">
        <v>111</v>
      </c>
      <c r="X36" s="3" t="s">
        <v>25</v>
      </c>
      <c r="Y36" s="3"/>
    </row>
    <row r="37" spans="1:25" x14ac:dyDescent="0.25">
      <c r="A37" s="2">
        <v>44494</v>
      </c>
      <c r="B37" s="3" t="s">
        <v>102</v>
      </c>
      <c r="C37" s="3" t="s">
        <v>124</v>
      </c>
      <c r="D37" s="3" t="s">
        <v>39</v>
      </c>
      <c r="E37" s="3" t="s">
        <v>47</v>
      </c>
      <c r="F37" s="3" t="s">
        <v>23</v>
      </c>
      <c r="G37" s="3" t="s">
        <v>23</v>
      </c>
      <c r="H37" s="3" t="s">
        <v>24</v>
      </c>
      <c r="I37" s="3" t="s">
        <v>48</v>
      </c>
      <c r="J37" s="3" t="s">
        <v>22</v>
      </c>
      <c r="K37" s="3">
        <v>1</v>
      </c>
      <c r="L37" s="3">
        <v>22</v>
      </c>
      <c r="M37" s="3">
        <v>22</v>
      </c>
      <c r="N37" s="3">
        <v>22</v>
      </c>
      <c r="O37" s="6">
        <v>0</v>
      </c>
      <c r="P37" s="6">
        <v>64.11</v>
      </c>
      <c r="Q37" s="6">
        <v>0</v>
      </c>
      <c r="R37" s="6">
        <v>18.649999999999999</v>
      </c>
      <c r="S37" s="6">
        <v>0</v>
      </c>
      <c r="T37" s="6">
        <f t="shared" si="0"/>
        <v>82.759999999999991</v>
      </c>
      <c r="U37" s="6">
        <v>12.41</v>
      </c>
      <c r="V37" s="6">
        <f t="shared" si="1"/>
        <v>95.169999999999987</v>
      </c>
      <c r="W37" s="3" t="s">
        <v>111</v>
      </c>
      <c r="X37" s="3" t="s">
        <v>25</v>
      </c>
      <c r="Y37" s="3"/>
    </row>
    <row r="38" spans="1:25" x14ac:dyDescent="0.25">
      <c r="A38" s="2">
        <v>44494</v>
      </c>
      <c r="B38" s="3" t="s">
        <v>103</v>
      </c>
      <c r="C38" s="3" t="s">
        <v>124</v>
      </c>
      <c r="D38" s="3" t="s">
        <v>39</v>
      </c>
      <c r="E38" s="3" t="s">
        <v>30</v>
      </c>
      <c r="F38" s="3" t="s">
        <v>23</v>
      </c>
      <c r="G38" s="3" t="s">
        <v>23</v>
      </c>
      <c r="H38" s="3" t="s">
        <v>19</v>
      </c>
      <c r="I38" s="3" t="s">
        <v>28</v>
      </c>
      <c r="J38" s="3" t="s">
        <v>22</v>
      </c>
      <c r="K38" s="3">
        <v>1</v>
      </c>
      <c r="L38" s="3">
        <v>100</v>
      </c>
      <c r="M38" s="3">
        <v>176.8</v>
      </c>
      <c r="N38" s="3">
        <v>177</v>
      </c>
      <c r="O38" s="6">
        <v>0</v>
      </c>
      <c r="P38" s="6">
        <v>416.52</v>
      </c>
      <c r="Q38" s="6">
        <v>0</v>
      </c>
      <c r="R38" s="6">
        <v>121.13</v>
      </c>
      <c r="S38" s="6">
        <v>0</v>
      </c>
      <c r="T38" s="6">
        <f t="shared" si="0"/>
        <v>537.65</v>
      </c>
      <c r="U38" s="6">
        <v>80.64</v>
      </c>
      <c r="V38" s="6">
        <f t="shared" si="1"/>
        <v>618.29</v>
      </c>
      <c r="W38" s="3" t="s">
        <v>111</v>
      </c>
      <c r="X38" s="3" t="s">
        <v>25</v>
      </c>
      <c r="Y38" s="3"/>
    </row>
  </sheetData>
  <sortState ref="A2:Y38">
    <sortCondition ref="B2:B3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topLeftCell="I1" workbookViewId="0">
      <selection activeCell="S2" sqref="A2:S2"/>
    </sheetView>
  </sheetViews>
  <sheetFormatPr defaultRowHeight="15" x14ac:dyDescent="0.25"/>
  <cols>
    <col min="1" max="1" width="12" bestFit="1" customWidth="1"/>
    <col min="2" max="2" width="8" bestFit="1" customWidth="1"/>
    <col min="3" max="3" width="24.28515625" bestFit="1" customWidth="1"/>
    <col min="4" max="4" width="14.28515625" bestFit="1" customWidth="1"/>
    <col min="5" max="5" width="7" bestFit="1" customWidth="1"/>
    <col min="6" max="6" width="6.42578125" bestFit="1" customWidth="1"/>
    <col min="7" max="7" width="11.28515625" bestFit="1" customWidth="1"/>
    <col min="8" max="8" width="19.5703125" bestFit="1" customWidth="1"/>
    <col min="9" max="9" width="7" bestFit="1" customWidth="1"/>
    <col min="10" max="10" width="3.85546875" bestFit="1" customWidth="1"/>
    <col min="11" max="11" width="7.7109375" bestFit="1" customWidth="1"/>
    <col min="12" max="12" width="7" bestFit="1" customWidth="1"/>
    <col min="13" max="13" width="11" bestFit="1" customWidth="1"/>
    <col min="14" max="14" width="14.5703125" bestFit="1" customWidth="1"/>
    <col min="15" max="15" width="6.5703125" bestFit="1" customWidth="1"/>
    <col min="16" max="16" width="8.7109375" bestFit="1" customWidth="1"/>
    <col min="17" max="17" width="5.5703125" bestFit="1" customWidth="1"/>
    <col min="18" max="18" width="6.5703125" bestFit="1" customWidth="1"/>
    <col min="19" max="19" width="15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2021-10-27T08:12:17Z</dcterms:created>
  <dcterms:modified xsi:type="dcterms:W3CDTF">2021-10-27T10:21:56Z</dcterms:modified>
</cp:coreProperties>
</file>