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</sheets>
  <definedNames>
    <definedName name="_xlnm._FilterDatabase" localSheetId="0" hidden="1">Sheet1!$A$1:$Z$105</definedName>
  </definedNames>
  <calcPr calcId="145621"/>
</workbook>
</file>

<file path=xl/calcChain.xml><?xml version="1.0" encoding="utf-8"?>
<calcChain xmlns="http://schemas.openxmlformats.org/spreadsheetml/2006/main">
  <c r="U105" i="1" l="1"/>
  <c r="W105" i="1" s="1"/>
  <c r="U104" i="1"/>
  <c r="W104" i="1" s="1"/>
  <c r="U103" i="1"/>
  <c r="W103" i="1" s="1"/>
  <c r="U102" i="1"/>
  <c r="W102" i="1" s="1"/>
  <c r="U101" i="1"/>
  <c r="W101" i="1" s="1"/>
  <c r="U100" i="1"/>
  <c r="W100" i="1" s="1"/>
  <c r="U99" i="1"/>
  <c r="W99" i="1" s="1"/>
  <c r="U98" i="1"/>
  <c r="W98" i="1" s="1"/>
  <c r="U97" i="1"/>
  <c r="W97" i="1" s="1"/>
  <c r="U96" i="1"/>
  <c r="W96" i="1" s="1"/>
  <c r="U95" i="1"/>
  <c r="W95" i="1" s="1"/>
  <c r="U94" i="1"/>
  <c r="W94" i="1" s="1"/>
  <c r="U93" i="1"/>
  <c r="W93" i="1" s="1"/>
  <c r="U92" i="1"/>
  <c r="W92" i="1" s="1"/>
  <c r="U91" i="1"/>
  <c r="W91" i="1" s="1"/>
  <c r="U90" i="1"/>
  <c r="W90" i="1" s="1"/>
  <c r="U89" i="1"/>
  <c r="W89" i="1" s="1"/>
  <c r="U88" i="1"/>
  <c r="W88" i="1" s="1"/>
  <c r="U87" i="1"/>
  <c r="W87" i="1" s="1"/>
  <c r="U86" i="1"/>
  <c r="W86" i="1" s="1"/>
  <c r="U85" i="1"/>
  <c r="W85" i="1" s="1"/>
  <c r="U84" i="1"/>
  <c r="W84" i="1" s="1"/>
  <c r="U83" i="1"/>
  <c r="W83" i="1" s="1"/>
  <c r="U82" i="1"/>
  <c r="W82" i="1" s="1"/>
  <c r="U81" i="1"/>
  <c r="W81" i="1" s="1"/>
  <c r="U80" i="1"/>
  <c r="W80" i="1" s="1"/>
  <c r="U79" i="1"/>
  <c r="W79" i="1" s="1"/>
  <c r="U78" i="1"/>
  <c r="W78" i="1" s="1"/>
  <c r="U77" i="1"/>
  <c r="W77" i="1" s="1"/>
  <c r="U76" i="1"/>
  <c r="W76" i="1" s="1"/>
  <c r="U75" i="1"/>
  <c r="W75" i="1" s="1"/>
  <c r="U74" i="1"/>
  <c r="W74" i="1" s="1"/>
  <c r="U73" i="1"/>
  <c r="W73" i="1" s="1"/>
  <c r="U72" i="1"/>
  <c r="W72" i="1" s="1"/>
  <c r="U71" i="1"/>
  <c r="W71" i="1" s="1"/>
  <c r="U70" i="1"/>
  <c r="W70" i="1" s="1"/>
  <c r="U69" i="1"/>
  <c r="W69" i="1" s="1"/>
  <c r="U68" i="1"/>
  <c r="W68" i="1" s="1"/>
  <c r="U67" i="1"/>
  <c r="W67" i="1" s="1"/>
  <c r="U66" i="1"/>
  <c r="W66" i="1" s="1"/>
  <c r="U65" i="1"/>
  <c r="W65" i="1" s="1"/>
  <c r="U64" i="1"/>
  <c r="W64" i="1" s="1"/>
  <c r="U63" i="1"/>
  <c r="W63" i="1" s="1"/>
  <c r="U62" i="1"/>
  <c r="W62" i="1" s="1"/>
  <c r="U61" i="1"/>
  <c r="W61" i="1" s="1"/>
  <c r="U60" i="1"/>
  <c r="W60" i="1" s="1"/>
  <c r="U59" i="1"/>
  <c r="W59" i="1" s="1"/>
  <c r="U58" i="1"/>
  <c r="W58" i="1" s="1"/>
  <c r="U57" i="1"/>
  <c r="W57" i="1" s="1"/>
  <c r="U56" i="1"/>
  <c r="W56" i="1" s="1"/>
  <c r="U55" i="1"/>
  <c r="W55" i="1" s="1"/>
  <c r="U54" i="1"/>
  <c r="W54" i="1" s="1"/>
  <c r="U53" i="1"/>
  <c r="W53" i="1" s="1"/>
  <c r="U52" i="1"/>
  <c r="W52" i="1" s="1"/>
  <c r="U51" i="1"/>
  <c r="W51" i="1" s="1"/>
  <c r="U50" i="1"/>
  <c r="W50" i="1" s="1"/>
  <c r="U49" i="1"/>
  <c r="W49" i="1" s="1"/>
  <c r="U48" i="1"/>
  <c r="W48" i="1" s="1"/>
  <c r="U47" i="1"/>
  <c r="W47" i="1" s="1"/>
  <c r="U46" i="1"/>
  <c r="W46" i="1" s="1"/>
  <c r="U45" i="1"/>
  <c r="W45" i="1" s="1"/>
  <c r="U44" i="1"/>
  <c r="W44" i="1" s="1"/>
  <c r="U43" i="1"/>
  <c r="W43" i="1" s="1"/>
  <c r="U42" i="1"/>
  <c r="W42" i="1" s="1"/>
  <c r="U41" i="1"/>
  <c r="W41" i="1" s="1"/>
  <c r="U40" i="1"/>
  <c r="W40" i="1" s="1"/>
  <c r="U39" i="1"/>
  <c r="W39" i="1" s="1"/>
  <c r="U38" i="1"/>
  <c r="W38" i="1" s="1"/>
  <c r="U37" i="1"/>
  <c r="W37" i="1" s="1"/>
  <c r="U36" i="1"/>
  <c r="W36" i="1" s="1"/>
  <c r="U35" i="1"/>
  <c r="W35" i="1" s="1"/>
  <c r="U34" i="1"/>
  <c r="W34" i="1" s="1"/>
  <c r="U33" i="1"/>
  <c r="W33" i="1" s="1"/>
  <c r="U32" i="1"/>
  <c r="W32" i="1" s="1"/>
  <c r="U31" i="1"/>
  <c r="W31" i="1" s="1"/>
  <c r="U30" i="1"/>
  <c r="W30" i="1" s="1"/>
  <c r="U29" i="1"/>
  <c r="W29" i="1" s="1"/>
  <c r="U28" i="1"/>
  <c r="W28" i="1" s="1"/>
  <c r="U27" i="1"/>
  <c r="W27" i="1" s="1"/>
  <c r="U26" i="1"/>
  <c r="U25" i="1"/>
  <c r="W25" i="1" s="1"/>
  <c r="U24" i="1"/>
  <c r="W24" i="1" s="1"/>
  <c r="U23" i="1"/>
  <c r="W23" i="1" s="1"/>
  <c r="U22" i="1"/>
  <c r="W22" i="1" s="1"/>
  <c r="U21" i="1"/>
  <c r="W21" i="1" s="1"/>
  <c r="U20" i="1"/>
  <c r="W20" i="1" s="1"/>
  <c r="U19" i="1"/>
  <c r="W19" i="1" s="1"/>
  <c r="U18" i="1"/>
  <c r="W18" i="1" s="1"/>
  <c r="U17" i="1"/>
  <c r="W17" i="1" s="1"/>
  <c r="U16" i="1"/>
  <c r="W16" i="1" s="1"/>
  <c r="U15" i="1"/>
  <c r="W15" i="1" s="1"/>
  <c r="U14" i="1"/>
  <c r="W14" i="1" s="1"/>
  <c r="U13" i="1"/>
  <c r="W13" i="1" s="1"/>
  <c r="U12" i="1"/>
  <c r="W12" i="1" s="1"/>
  <c r="U11" i="1"/>
  <c r="W11" i="1" s="1"/>
  <c r="U10" i="1"/>
  <c r="W10" i="1" s="1"/>
  <c r="U9" i="1"/>
  <c r="W9" i="1" s="1"/>
  <c r="U8" i="1"/>
  <c r="W8" i="1" s="1"/>
  <c r="U7" i="1"/>
  <c r="W7" i="1" s="1"/>
  <c r="U6" i="1"/>
  <c r="W6" i="1" s="1"/>
  <c r="U5" i="1"/>
  <c r="W5" i="1" s="1"/>
  <c r="U4" i="1"/>
  <c r="W4" i="1" s="1"/>
  <c r="U3" i="1"/>
  <c r="W3" i="1" s="1"/>
  <c r="U2" i="1"/>
  <c r="W2" i="1" s="1"/>
  <c r="W26" i="1" l="1"/>
</calcChain>
</file>

<file path=xl/sharedStrings.xml><?xml version="1.0" encoding="utf-8"?>
<sst xmlns="http://schemas.openxmlformats.org/spreadsheetml/2006/main" count="1155" uniqueCount="389">
  <si>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</si>
  <si>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</si>
  <si>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</si>
  <si>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</si>
  <si>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</si>
  <si>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</si>
  <si>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</si>
  <si>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</si>
  <si>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</si>
  <si>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</si>
  <si>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</si>
  <si>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</si>
  <si>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</si>
  <si>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</si>
  <si>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</si>
  <si>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</si>
  <si>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</si>
  <si>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</si>
  <si>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</si>
  <si>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</si>
  <si>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</si>
  <si>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</si>
  <si>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</si>
  <si>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</si>
  <si>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</si>
  <si>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</si>
  <si>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</si>
  <si>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DBN</t>
  </si>
  <si>
    <t>DOOR</t>
  </si>
  <si>
    <t>PLZ</t>
  </si>
  <si>
    <t>CPT</t>
  </si>
  <si>
    <t>ELS</t>
  </si>
  <si>
    <t>MIDRAND</t>
  </si>
  <si>
    <t>KEMPTON PARK</t>
  </si>
  <si>
    <t>WALMER CENTRAL</t>
  </si>
  <si>
    <t>KRUGERSDORP</t>
  </si>
  <si>
    <t>PTA</t>
  </si>
  <si>
    <t>POLOKWANE</t>
  </si>
  <si>
    <t>PIETERMARITZBURG</t>
  </si>
  <si>
    <t>BFN</t>
  </si>
  <si>
    <t>PINETOWN</t>
  </si>
  <si>
    <t>DURBAN NORTH</t>
  </si>
  <si>
    <t>2281759</t>
  </si>
  <si>
    <t>NISHINA DATARAM</t>
  </si>
  <si>
    <t>LUAGAGE WAREHOUSE</t>
  </si>
  <si>
    <t>BLACKHEATH</t>
  </si>
  <si>
    <t>BTG005</t>
  </si>
  <si>
    <t>2301439</t>
  </si>
  <si>
    <t xml:space="preserve">THE EDGE </t>
  </si>
  <si>
    <t>LUGGAGE WAREHOUSE</t>
  </si>
  <si>
    <t>MUIZENBERG</t>
  </si>
  <si>
    <t>2328194</t>
  </si>
  <si>
    <t>TOSLINA</t>
  </si>
  <si>
    <t>2342839</t>
  </si>
  <si>
    <t>VAHINI NADAR</t>
  </si>
  <si>
    <t>2359310</t>
  </si>
  <si>
    <t>MARE CHEMINAIS</t>
  </si>
  <si>
    <t>2375118</t>
  </si>
  <si>
    <t xml:space="preserve">V GOVENDER </t>
  </si>
  <si>
    <t>2379338</t>
  </si>
  <si>
    <t>TRACEY BRYER</t>
  </si>
  <si>
    <t>2379445</t>
  </si>
  <si>
    <t>BTGC10463</t>
  </si>
  <si>
    <t>LUGGAGE GLOVE</t>
  </si>
  <si>
    <t>SALEYS TRAVEL GOODS</t>
  </si>
  <si>
    <t>GOLD REEF CITY</t>
  </si>
  <si>
    <t>BTGC10467</t>
  </si>
  <si>
    <t>MATADOR ROSEBANK</t>
  </si>
  <si>
    <t>ROSEBANK</t>
  </si>
  <si>
    <t>BTGC10468</t>
  </si>
  <si>
    <t>MATADOR CRADLESTONE</t>
  </si>
  <si>
    <t>BTGC10469</t>
  </si>
  <si>
    <t>NINA &amp; NUCCI -SALAAMAT</t>
  </si>
  <si>
    <t>RUSTENBURG</t>
  </si>
  <si>
    <t>BTGC10470</t>
  </si>
  <si>
    <t>DBF  RT  LASER LOGISTICS</t>
  </si>
  <si>
    <t>MOUNT EDGECOMBE</t>
  </si>
  <si>
    <t>BTGC10472</t>
  </si>
  <si>
    <t>FRASERS MALL OF AFRICA</t>
  </si>
  <si>
    <t>BTGC10473</t>
  </si>
  <si>
    <t>FRASERS MENLYN</t>
  </si>
  <si>
    <t>MENLO PARK</t>
  </si>
  <si>
    <t>BTGC10474</t>
  </si>
  <si>
    <t>DESTINATIONS SANDTON</t>
  </si>
  <si>
    <t>SANDTON</t>
  </si>
  <si>
    <t>BTGC10482</t>
  </si>
  <si>
    <t>FRASERS BEDFORDVIEW</t>
  </si>
  <si>
    <t>BEDFORDVIEW</t>
  </si>
  <si>
    <t>BTGC10484</t>
  </si>
  <si>
    <t>DESTINATIONS BF BROOKLYN</t>
  </si>
  <si>
    <t>NEW MUCKLENEUK</t>
  </si>
  <si>
    <t>BTGC10485</t>
  </si>
  <si>
    <t>FRASERS  CENTURION</t>
  </si>
  <si>
    <t>CENTURION</t>
  </si>
  <si>
    <t>BTGC10486</t>
  </si>
  <si>
    <t>FRASERS CLEARWATER</t>
  </si>
  <si>
    <t>STRUBENS VALLEY</t>
  </si>
  <si>
    <t>BTGC10487</t>
  </si>
  <si>
    <t>FRASERS CRESTA</t>
  </si>
  <si>
    <t>RANDBURG</t>
  </si>
  <si>
    <t>BTGC10488</t>
  </si>
  <si>
    <t>INV10488</t>
  </si>
  <si>
    <t>DBF FRASERS EASTGATE</t>
  </si>
  <si>
    <t>BTGC10489</t>
  </si>
  <si>
    <t>FRASERS FOURWAYS</t>
  </si>
  <si>
    <t>FOUR WAYS</t>
  </si>
  <si>
    <t>BTGC10490</t>
  </si>
  <si>
    <t>FRASERS  HEMMINGWAY</t>
  </si>
  <si>
    <t>ARCADIA (ELS)</t>
  </si>
  <si>
    <t>BTGC10491</t>
  </si>
  <si>
    <t>FRASERS  ILANGA</t>
  </si>
  <si>
    <t>RIVERSIDE (NLP)</t>
  </si>
  <si>
    <t>BTGC10492</t>
  </si>
  <si>
    <t>FRASERS  MALL OF THE NORTH</t>
  </si>
  <si>
    <t>BTGC10493</t>
  </si>
  <si>
    <t>FRASERS MALL OF THE SOUTH</t>
  </si>
  <si>
    <t>MULBARTON</t>
  </si>
  <si>
    <t>BTGC10494</t>
  </si>
  <si>
    <t>FRASERS  MELROSE ARCH</t>
  </si>
  <si>
    <t>MELROSE</t>
  </si>
  <si>
    <t>BTGC10495</t>
  </si>
  <si>
    <t>FRASERS WOODLANDS</t>
  </si>
  <si>
    <t>PRETORIUSPARK</t>
  </si>
  <si>
    <t>BTGC10496</t>
  </si>
  <si>
    <t>INV10496</t>
  </si>
  <si>
    <t>DESTINATIONS EASTRAND MALL</t>
  </si>
  <si>
    <t>BOKSBURG</t>
  </si>
  <si>
    <t>BTGC10497</t>
  </si>
  <si>
    <t>DBF IRENE</t>
  </si>
  <si>
    <t>IRENE</t>
  </si>
  <si>
    <t>BTGC10498</t>
  </si>
  <si>
    <t>MATADOR CLEARWATER</t>
  </si>
  <si>
    <t>BTGC10499</t>
  </si>
  <si>
    <t>THE LUGGAGE CO - GREENSTONE</t>
  </si>
  <si>
    <t>MODDERFONTEIN</t>
  </si>
  <si>
    <t>BTGC10500</t>
  </si>
  <si>
    <t>THE LUGGAGE CO -BOARDWALK</t>
  </si>
  <si>
    <t>SUMMERSTRAND</t>
  </si>
  <si>
    <t>BTGC10501</t>
  </si>
  <si>
    <t>LUGGAGE CO  - WALMER</t>
  </si>
  <si>
    <t>BTGC10502</t>
  </si>
  <si>
    <t>THE LUGGAGE CO.  THE GROVE</t>
  </si>
  <si>
    <t>PRETORIA EAST</t>
  </si>
  <si>
    <t>BTGC10504</t>
  </si>
  <si>
    <t>DIPLOMAT  SANDTON</t>
  </si>
  <si>
    <t>SANDTON CITY</t>
  </si>
  <si>
    <t>BTGC10506</t>
  </si>
  <si>
    <t>MC LUGGAGE CO. BEDFORD</t>
  </si>
  <si>
    <t>BTGC10507</t>
  </si>
  <si>
    <t>ENROUTE DAINFERN</t>
  </si>
  <si>
    <t>FOURWAYS</t>
  </si>
  <si>
    <t>BTGC10508</t>
  </si>
  <si>
    <t xml:space="preserve">HERMES </t>
  </si>
  <si>
    <t>BTGC10509</t>
  </si>
  <si>
    <t>ENROUTE  FOURWAYS</t>
  </si>
  <si>
    <t>BTGC10513</t>
  </si>
  <si>
    <t>LUGGAGE &amp; LINEN CNT</t>
  </si>
  <si>
    <t>EMPANGENI</t>
  </si>
  <si>
    <t>BTGC10517</t>
  </si>
  <si>
    <t>CELLINI  BALLITO</t>
  </si>
  <si>
    <t>BTGC10518</t>
  </si>
  <si>
    <t>CELLINI  GATEWAY</t>
  </si>
  <si>
    <t>UMHLANGA RIDGE</t>
  </si>
  <si>
    <t>BTGC10519</t>
  </si>
  <si>
    <t>MODA LUGGAGE DBN</t>
  </si>
  <si>
    <t>TONGAAT</t>
  </si>
  <si>
    <t>BTGC10522</t>
  </si>
  <si>
    <t>CELLINI  BROOKLYN MALL</t>
  </si>
  <si>
    <t>MUCKLENEUK</t>
  </si>
  <si>
    <t>BTGC10523</t>
  </si>
  <si>
    <t>CELLINI  KOLONNADE</t>
  </si>
  <si>
    <t>MONTANAPARK</t>
  </si>
  <si>
    <t>BTGC10524</t>
  </si>
  <si>
    <t>CELLINI  FOURWAYS</t>
  </si>
  <si>
    <t>BTGC10525</t>
  </si>
  <si>
    <t>CELLINI  MALL OF AFRICA</t>
  </si>
  <si>
    <t>BTGC10526</t>
  </si>
  <si>
    <t>CELLINI  THE GLEN</t>
  </si>
  <si>
    <t>OAKDENE (JNB)</t>
  </si>
  <si>
    <t>BTGC10527</t>
  </si>
  <si>
    <t>CELLINI  CENTURION</t>
  </si>
  <si>
    <t>BTGC10529</t>
  </si>
  <si>
    <t>CELLINI  EASTGATE</t>
  </si>
  <si>
    <t>BTGC10530</t>
  </si>
  <si>
    <t>CELLINI  SANDTON</t>
  </si>
  <si>
    <t>BTGC10531</t>
  </si>
  <si>
    <t>WOLMANS SANDTON</t>
  </si>
  <si>
    <t>BTGC10533</t>
  </si>
  <si>
    <t>MODA O.R. TAMBO</t>
  </si>
  <si>
    <t>BTGC10534</t>
  </si>
  <si>
    <t>GOPALS LUGGAGE</t>
  </si>
  <si>
    <t>BTGC10535</t>
  </si>
  <si>
    <t>BTGC10536</t>
  </si>
  <si>
    <t>INNOCENT  MAFUNGA</t>
  </si>
  <si>
    <t>RANDPARK RIDGE</t>
  </si>
  <si>
    <t>BTGC10537</t>
  </si>
  <si>
    <t>WOLMANS LA LUCIA</t>
  </si>
  <si>
    <t>LA LUCIA</t>
  </si>
  <si>
    <t>BTGC10538</t>
  </si>
  <si>
    <t>SAMSONITE SANDTON CITY</t>
  </si>
  <si>
    <t>BTGC10741</t>
  </si>
  <si>
    <t>FRASERS PAVILION</t>
  </si>
  <si>
    <t>WESTVILLE</t>
  </si>
  <si>
    <t>BTGC112769</t>
  </si>
  <si>
    <t>PHILILE SITHOLE</t>
  </si>
  <si>
    <t>BTGC144680R</t>
  </si>
  <si>
    <t>GREENSTONE</t>
  </si>
  <si>
    <t>BTGC16012024</t>
  </si>
  <si>
    <t>DANNY DE ABREU</t>
  </si>
  <si>
    <t>RISPARK</t>
  </si>
  <si>
    <t>BTGC205699</t>
  </si>
  <si>
    <t>KIM LONGHURST</t>
  </si>
  <si>
    <t>HOWICK</t>
  </si>
  <si>
    <t>BTGC205702</t>
  </si>
  <si>
    <t>INV205702</t>
  </si>
  <si>
    <t>KAREN LE SUEUR</t>
  </si>
  <si>
    <t>BTGC205718</t>
  </si>
  <si>
    <t>RAVESH PARAYACHEE</t>
  </si>
  <si>
    <t>MONTROSE</t>
  </si>
  <si>
    <t>BTGC205725</t>
  </si>
  <si>
    <t>OAKLANDS (JNB) JOHANNESBURG</t>
  </si>
  <si>
    <t>BTGC205727</t>
  </si>
  <si>
    <t>ROBYN BRATT</t>
  </si>
  <si>
    <t>BTGC205736</t>
  </si>
  <si>
    <t>ZOHRA MAHOMED</t>
  </si>
  <si>
    <t>MUSGRAVE ROAD</t>
  </si>
  <si>
    <t>BTGC205757</t>
  </si>
  <si>
    <t>SUE STOBBS</t>
  </si>
  <si>
    <t>PARKTOWN (JNB)</t>
  </si>
  <si>
    <t>BTGC205758</t>
  </si>
  <si>
    <t>DEBBIE BESTER</t>
  </si>
  <si>
    <t>KLERKSDORP</t>
  </si>
  <si>
    <t>BTGC205819</t>
  </si>
  <si>
    <t>ANDRE HEYNS</t>
  </si>
  <si>
    <t xml:space="preserve">KIMBERLEY </t>
  </si>
  <si>
    <t>BTGC205822</t>
  </si>
  <si>
    <t>EDGAR SIMFUKWE</t>
  </si>
  <si>
    <t>EMALAHLENI</t>
  </si>
  <si>
    <t>BTGC205823</t>
  </si>
  <si>
    <t>JAMES ARMFIELD</t>
  </si>
  <si>
    <t>BTGC205824</t>
  </si>
  <si>
    <t>DANELLE OSMERS</t>
  </si>
  <si>
    <t>TZANEEN</t>
  </si>
  <si>
    <t>BTGC205832</t>
  </si>
  <si>
    <t>JANINE TEXEIRA</t>
  </si>
  <si>
    <t>BTGC205903</t>
  </si>
  <si>
    <t xml:space="preserve">JENNA  WOLFENDALE </t>
  </si>
  <si>
    <t>CRAIGHALL</t>
  </si>
  <si>
    <t>BTGC205904</t>
  </si>
  <si>
    <t>GEETHA SINGH</t>
  </si>
  <si>
    <t>BTGC205912</t>
  </si>
  <si>
    <t>RYAN TONKIN</t>
  </si>
  <si>
    <t>EDEN GLEN &amp; EXT 6</t>
  </si>
  <si>
    <t>BTGC205913</t>
  </si>
  <si>
    <t>DEBORAH VARRIE</t>
  </si>
  <si>
    <t>BTGC205918</t>
  </si>
  <si>
    <t>KAREN BORNMAN</t>
  </si>
  <si>
    <t>BTGC205926</t>
  </si>
  <si>
    <t>JOHNN BENEKE</t>
  </si>
  <si>
    <t>KROONSTAD</t>
  </si>
  <si>
    <t>BTGC205937</t>
  </si>
  <si>
    <t>FRANK HORSTEN</t>
  </si>
  <si>
    <t>EDENVALE (JNB)</t>
  </si>
  <si>
    <t>BTGC205938</t>
  </si>
  <si>
    <t>SHANNON DORFLING</t>
  </si>
  <si>
    <t>DAWNCLIFFE</t>
  </si>
  <si>
    <t>BTGC205940</t>
  </si>
  <si>
    <t>JAN HOFMEYR</t>
  </si>
  <si>
    <t>VANDERBIJLPARK</t>
  </si>
  <si>
    <t>BTGC205941</t>
  </si>
  <si>
    <t>KELLY MUKHEIBIR</t>
  </si>
  <si>
    <t>HUMANSDORP</t>
  </si>
  <si>
    <t>BTGC205943</t>
  </si>
  <si>
    <t>KAREN OELLERMANN</t>
  </si>
  <si>
    <t>DALTON</t>
  </si>
  <si>
    <t>BTGC205944</t>
  </si>
  <si>
    <t>BUSI FATYI</t>
  </si>
  <si>
    <t>MORNINGSIDE (ELS)</t>
  </si>
  <si>
    <t>BTGC205953</t>
  </si>
  <si>
    <t>SOFIA GOEDHART</t>
  </si>
  <si>
    <t>CRAIGHALL PARK</t>
  </si>
  <si>
    <t>BTGC205956</t>
  </si>
  <si>
    <t>AYESHA  LATIEB</t>
  </si>
  <si>
    <t>BTGC205978</t>
  </si>
  <si>
    <t>SUMENDREE SUKHNANDAN</t>
  </si>
  <si>
    <t>BTGC205981</t>
  </si>
  <si>
    <t>TEBOHO MOTASI</t>
  </si>
  <si>
    <t>BTGC205986</t>
  </si>
  <si>
    <t>COLLEEN GARIBA</t>
  </si>
  <si>
    <t>BTGC205990</t>
  </si>
  <si>
    <t>KEAMOGETSWE MONAMA</t>
  </si>
  <si>
    <t>BTGC2117</t>
  </si>
  <si>
    <t>TAKEALOT JHB DC-3</t>
  </si>
  <si>
    <t>BTGC4121</t>
  </si>
  <si>
    <t>TAKEALOT JHB DC-1</t>
  </si>
  <si>
    <t>BTGC4803</t>
  </si>
  <si>
    <t>BTGC5650</t>
  </si>
  <si>
    <t>BTGC7123</t>
  </si>
  <si>
    <t>BTGC7870</t>
  </si>
  <si>
    <t>BTGC7949</t>
  </si>
  <si>
    <t>BTGC909901</t>
  </si>
  <si>
    <t>BTGC919963</t>
  </si>
  <si>
    <t>INV10462</t>
  </si>
  <si>
    <t>INV10467</t>
  </si>
  <si>
    <t>INV10468</t>
  </si>
  <si>
    <t xml:space="preserve">INV10466/9 </t>
  </si>
  <si>
    <t xml:space="preserve">INV10470 </t>
  </si>
  <si>
    <t xml:space="preserve">INV10472 </t>
  </si>
  <si>
    <t xml:space="preserve">INV10473 </t>
  </si>
  <si>
    <t xml:space="preserve">INV10474 </t>
  </si>
  <si>
    <t xml:space="preserve">INV10482 </t>
  </si>
  <si>
    <t xml:space="preserve">INV10484 </t>
  </si>
  <si>
    <t>BTG144680R</t>
  </si>
  <si>
    <t>BT16012024</t>
  </si>
  <si>
    <t xml:space="preserve">INV10485 </t>
  </si>
  <si>
    <t>INV10486</t>
  </si>
  <si>
    <t xml:space="preserve">INV10487 </t>
  </si>
  <si>
    <t xml:space="preserve">INV10489 </t>
  </si>
  <si>
    <t xml:space="preserve">INV10490 </t>
  </si>
  <si>
    <t xml:space="preserve">INV10491 </t>
  </si>
  <si>
    <t xml:space="preserve">INV10492 </t>
  </si>
  <si>
    <t xml:space="preserve">INV10493 </t>
  </si>
  <si>
    <t xml:space="preserve">INV10494 </t>
  </si>
  <si>
    <t xml:space="preserve">INV10495 </t>
  </si>
  <si>
    <t xml:space="preserve">INV10497 </t>
  </si>
  <si>
    <t xml:space="preserve">INV10498 </t>
  </si>
  <si>
    <t xml:space="preserve">INV10499 </t>
  </si>
  <si>
    <t xml:space="preserve">INV10500 </t>
  </si>
  <si>
    <t xml:space="preserve">INV10501 </t>
  </si>
  <si>
    <t xml:space="preserve">INV10502 </t>
  </si>
  <si>
    <t xml:space="preserve">INV10504 </t>
  </si>
  <si>
    <t xml:space="preserve">INV10506 </t>
  </si>
  <si>
    <t xml:space="preserve">INV10507 </t>
  </si>
  <si>
    <t xml:space="preserve">INV10508 </t>
  </si>
  <si>
    <t xml:space="preserve">INV10509 </t>
  </si>
  <si>
    <t xml:space="preserve">INV10513 </t>
  </si>
  <si>
    <t xml:space="preserve">INV10517 </t>
  </si>
  <si>
    <t xml:space="preserve">INV10518 </t>
  </si>
  <si>
    <t xml:space="preserve">INV10519 </t>
  </si>
  <si>
    <t xml:space="preserve">INV10522 </t>
  </si>
  <si>
    <t xml:space="preserve">INV10523 </t>
  </si>
  <si>
    <t xml:space="preserve">INV10524 </t>
  </si>
  <si>
    <t xml:space="preserve">INV10525 </t>
  </si>
  <si>
    <t xml:space="preserve">INV10526 </t>
  </si>
  <si>
    <t xml:space="preserve">INV10527 </t>
  </si>
  <si>
    <t xml:space="preserve">INV10529 </t>
  </si>
  <si>
    <t xml:space="preserve">INV10530 </t>
  </si>
  <si>
    <t xml:space="preserve">INV10531 </t>
  </si>
  <si>
    <t xml:space="preserve">INV10533 </t>
  </si>
  <si>
    <t xml:space="preserve">INV10534 </t>
  </si>
  <si>
    <t xml:space="preserve">INV10535 </t>
  </si>
  <si>
    <t xml:space="preserve">INV10536 </t>
  </si>
  <si>
    <t>INV10537</t>
  </si>
  <si>
    <t xml:space="preserve">INV10538 </t>
  </si>
  <si>
    <t xml:space="preserve">INV10471 </t>
  </si>
  <si>
    <t>EXCHANGE</t>
  </si>
  <si>
    <t xml:space="preserve">144680R </t>
  </si>
  <si>
    <t xml:space="preserve">SOQ0486 </t>
  </si>
  <si>
    <t xml:space="preserve">INV205699 </t>
  </si>
  <si>
    <t xml:space="preserve">INV205718 </t>
  </si>
  <si>
    <t xml:space="preserve">INV205725 </t>
  </si>
  <si>
    <t xml:space="preserve">INV205727 </t>
  </si>
  <si>
    <t xml:space="preserve">INV205736 </t>
  </si>
  <si>
    <t xml:space="preserve">INV205757 </t>
  </si>
  <si>
    <t xml:space="preserve">INV205758 </t>
  </si>
  <si>
    <t xml:space="preserve">INV205819 </t>
  </si>
  <si>
    <t xml:space="preserve">INV205822 </t>
  </si>
  <si>
    <t xml:space="preserve">INV205823 </t>
  </si>
  <si>
    <t xml:space="preserve">INV205824 </t>
  </si>
  <si>
    <t xml:space="preserve">INV205832 </t>
  </si>
  <si>
    <t xml:space="preserve">INV205903 </t>
  </si>
  <si>
    <t xml:space="preserve">INV205904 </t>
  </si>
  <si>
    <t xml:space="preserve">INV205912 </t>
  </si>
  <si>
    <t xml:space="preserve">INV205913 </t>
  </si>
  <si>
    <t xml:space="preserve">INV205918 </t>
  </si>
  <si>
    <t xml:space="preserve">INV205926 </t>
  </si>
  <si>
    <t xml:space="preserve">INV205937 </t>
  </si>
  <si>
    <t xml:space="preserve">INV205938 </t>
  </si>
  <si>
    <t xml:space="preserve">INV205940 </t>
  </si>
  <si>
    <t xml:space="preserve">INV205941 </t>
  </si>
  <si>
    <t xml:space="preserve">INV205943 </t>
  </si>
  <si>
    <t>INV205944</t>
  </si>
  <si>
    <t>INV205953</t>
  </si>
  <si>
    <t>INV205956</t>
  </si>
  <si>
    <t xml:space="preserve">INV205978 </t>
  </si>
  <si>
    <t>INV205981</t>
  </si>
  <si>
    <t xml:space="preserve">INV205986 </t>
  </si>
  <si>
    <t xml:space="preserve">INV205990 </t>
  </si>
  <si>
    <t>INV298088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</si>
</sst>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 applyAlignment="1"/>
    <xf numFmtId="0" fontId="1" fillId="0" borderId="1" xfId="0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topLeftCell="A83" workbookViewId="0">
      <selection activeCell="A83" sqref="A1:XFD1048576"/>
    </sheetView>
  </sheetViews>
  <sheetFormatPr defaultRowHeight="16.149999999999999" customHeight="1" x14ac:dyDescent="0.25"/>
  <cols>
    <col min="1" max="1" width="13.7109375" style="3" bestFit="1" customWidth="1"/>
    <col min="2" max="2" width="11.7109375" style="8" bestFit="1" customWidth="1"/>
    <col min="3" max="3" width="16" style="3" bestFit="1" customWidth="1"/>
    <col min="4" max="4" width="13.7109375" style="3" bestFit="1" customWidth="1"/>
    <col min="5" max="5" width="21.42578125" style="3" bestFit="1" customWidth="1"/>
    <col min="6" max="6" width="30" style="3" bestFit="1" customWidth="1"/>
    <col min="7" max="7" width="7" style="3" bestFit="1" customWidth="1"/>
    <col min="8" max="8" width="6.42578125" style="3" bestFit="1" customWidth="1"/>
    <col min="9" max="9" width="11.28515625" style="3" bestFit="1" customWidth="1"/>
    <col min="10" max="10" width="31.42578125" style="3" bestFit="1" customWidth="1"/>
    <col min="11" max="11" width="7" style="3" bestFit="1" customWidth="1"/>
    <col min="12" max="12" width="3.85546875" style="3" bestFit="1" customWidth="1"/>
    <col min="13" max="13" width="7.7109375" style="3" bestFit="1" customWidth="1"/>
    <col min="14" max="14" width="7" style="3" bestFit="1" customWidth="1"/>
    <col min="15" max="15" width="11" style="3" bestFit="1" customWidth="1"/>
    <col min="16" max="16" width="9.85546875" style="9" bestFit="1" customWidth="1"/>
    <col min="17" max="17" width="14.5703125" style="9" bestFit="1" customWidth="1"/>
    <col min="18" max="18" width="9.5703125" style="9" bestFit="1" customWidth="1"/>
    <col min="19" max="19" width="6.5703125" style="9" bestFit="1" customWidth="1"/>
    <col min="20" max="20" width="12" style="9" bestFit="1" customWidth="1"/>
    <col min="21" max="21" width="8.7109375" style="9" bestFit="1" customWidth="1"/>
    <col min="22" max="22" width="6.5703125" style="9" bestFit="1" customWidth="1"/>
    <col min="23" max="23" width="7.5703125" style="9" bestFit="1" customWidth="1"/>
    <col min="24" max="24" width="10.28515625" style="8" bestFit="1" customWidth="1"/>
    <col min="25" max="25" width="15.28515625" style="3" bestFit="1" customWidth="1"/>
    <col min="26" max="26" width="8.140625" style="3" bestFit="1" customWidth="1"/>
    <col min="27" max="16384" width="9.140625" style="3"/>
  </cols>
  <sheetData>
    <row r="1" spans="1:26" ht="16.14999999999999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ht="16.149999999999999" customHeight="1" x14ac:dyDescent="0.25">
      <c r="A2" s="4">
        <v>45306</v>
      </c>
      <c r="B2" s="5" t="s">
        <v>42</v>
      </c>
      <c r="C2" s="6"/>
      <c r="D2" s="6"/>
      <c r="E2" s="6" t="s">
        <v>43</v>
      </c>
      <c r="F2" s="6" t="s">
        <v>44</v>
      </c>
      <c r="G2" s="6" t="s">
        <v>26</v>
      </c>
      <c r="H2" s="6" t="s">
        <v>26</v>
      </c>
      <c r="I2" s="6" t="s">
        <v>30</v>
      </c>
      <c r="J2" s="6" t="s">
        <v>45</v>
      </c>
      <c r="K2" s="6" t="s">
        <v>28</v>
      </c>
      <c r="L2" s="6">
        <v>1</v>
      </c>
      <c r="M2" s="6">
        <v>3</v>
      </c>
      <c r="N2" s="6">
        <v>7.98</v>
      </c>
      <c r="O2" s="6">
        <v>8</v>
      </c>
      <c r="P2" s="7">
        <v>0</v>
      </c>
      <c r="Q2" s="7">
        <v>43.34</v>
      </c>
      <c r="R2" s="7">
        <v>10.4</v>
      </c>
      <c r="S2" s="7">
        <v>21.2</v>
      </c>
      <c r="T2" s="7">
        <v>0</v>
      </c>
      <c r="U2" s="7">
        <f t="shared" ref="U2:U33" si="0">SUM(P2:T2)</f>
        <v>74.94</v>
      </c>
      <c r="V2" s="7">
        <v>11.24</v>
      </c>
      <c r="W2" s="7">
        <f t="shared" ref="W2:W33" si="1">SUM(U2:V2)</f>
        <v>86.179999999999993</v>
      </c>
      <c r="X2" s="6" t="s">
        <v>388</v>
      </c>
      <c r="Y2" s="5" t="s">
        <v>46</v>
      </c>
      <c r="Z2" s="6"/>
    </row>
    <row r="3" spans="1:26" ht="16.149999999999999" customHeight="1" x14ac:dyDescent="0.25">
      <c r="A3" s="4">
        <v>45307</v>
      </c>
      <c r="B3" s="5" t="s">
        <v>47</v>
      </c>
      <c r="C3" s="6"/>
      <c r="D3" s="6"/>
      <c r="E3" s="6" t="s">
        <v>48</v>
      </c>
      <c r="F3" s="6" t="s">
        <v>49</v>
      </c>
      <c r="G3" s="6" t="s">
        <v>26</v>
      </c>
      <c r="H3" s="6" t="s">
        <v>26</v>
      </c>
      <c r="I3" s="6" t="s">
        <v>30</v>
      </c>
      <c r="J3" s="6" t="s">
        <v>50</v>
      </c>
      <c r="K3" s="6" t="s">
        <v>28</v>
      </c>
      <c r="L3" s="6">
        <v>2</v>
      </c>
      <c r="M3" s="6">
        <v>19</v>
      </c>
      <c r="N3" s="6">
        <v>69.47</v>
      </c>
      <c r="O3" s="6">
        <v>70</v>
      </c>
      <c r="P3" s="7">
        <v>0</v>
      </c>
      <c r="Q3" s="7">
        <v>121.8</v>
      </c>
      <c r="R3" s="7">
        <v>10.4</v>
      </c>
      <c r="S3" s="7">
        <v>59.57</v>
      </c>
      <c r="T3" s="7">
        <v>0</v>
      </c>
      <c r="U3" s="7">
        <f t="shared" si="0"/>
        <v>191.76999999999998</v>
      </c>
      <c r="V3" s="7">
        <v>28.77</v>
      </c>
      <c r="W3" s="7">
        <f t="shared" si="1"/>
        <v>220.54</v>
      </c>
      <c r="X3" s="6" t="s">
        <v>388</v>
      </c>
      <c r="Y3" s="5" t="s">
        <v>46</v>
      </c>
      <c r="Z3" s="6"/>
    </row>
    <row r="4" spans="1:26" ht="16.149999999999999" customHeight="1" x14ac:dyDescent="0.25">
      <c r="A4" s="4">
        <v>45307</v>
      </c>
      <c r="B4" s="5" t="s">
        <v>51</v>
      </c>
      <c r="C4" s="6"/>
      <c r="D4" s="6"/>
      <c r="E4" s="6" t="s">
        <v>52</v>
      </c>
      <c r="F4" s="6" t="s">
        <v>49</v>
      </c>
      <c r="G4" s="6" t="s">
        <v>26</v>
      </c>
      <c r="H4" s="6" t="s">
        <v>26</v>
      </c>
      <c r="I4" s="6" t="s">
        <v>30</v>
      </c>
      <c r="J4" s="6" t="s">
        <v>50</v>
      </c>
      <c r="K4" s="6" t="s">
        <v>28</v>
      </c>
      <c r="L4" s="6">
        <v>1</v>
      </c>
      <c r="M4" s="6">
        <v>1</v>
      </c>
      <c r="N4" s="6">
        <v>12.81</v>
      </c>
      <c r="O4" s="6">
        <v>13</v>
      </c>
      <c r="P4" s="7">
        <v>0</v>
      </c>
      <c r="Q4" s="7">
        <v>43.34</v>
      </c>
      <c r="R4" s="7">
        <v>10.4</v>
      </c>
      <c r="S4" s="7">
        <v>21.2</v>
      </c>
      <c r="T4" s="7">
        <v>0</v>
      </c>
      <c r="U4" s="7">
        <f t="shared" si="0"/>
        <v>74.94</v>
      </c>
      <c r="V4" s="7">
        <v>11.24</v>
      </c>
      <c r="W4" s="7">
        <f t="shared" si="1"/>
        <v>86.179999999999993</v>
      </c>
      <c r="X4" s="6" t="s">
        <v>388</v>
      </c>
      <c r="Y4" s="5" t="s">
        <v>46</v>
      </c>
      <c r="Z4" s="6"/>
    </row>
    <row r="5" spans="1:26" ht="16.149999999999999" customHeight="1" x14ac:dyDescent="0.25">
      <c r="A5" s="4">
        <v>45302</v>
      </c>
      <c r="B5" s="5" t="s">
        <v>53</v>
      </c>
      <c r="C5" s="6"/>
      <c r="D5" s="6"/>
      <c r="E5" s="6" t="s">
        <v>54</v>
      </c>
      <c r="F5" s="6" t="s">
        <v>49</v>
      </c>
      <c r="G5" s="6" t="s">
        <v>26</v>
      </c>
      <c r="H5" s="6" t="s">
        <v>26</v>
      </c>
      <c r="I5" s="6" t="s">
        <v>30</v>
      </c>
      <c r="J5" s="6" t="s">
        <v>45</v>
      </c>
      <c r="K5" s="6" t="s">
        <v>28</v>
      </c>
      <c r="L5" s="6">
        <v>2</v>
      </c>
      <c r="M5" s="6">
        <v>16</v>
      </c>
      <c r="N5" s="6">
        <v>64.459999999999994</v>
      </c>
      <c r="O5" s="6">
        <v>65</v>
      </c>
      <c r="P5" s="7">
        <v>0</v>
      </c>
      <c r="Q5" s="7">
        <v>113.1</v>
      </c>
      <c r="R5" s="7">
        <v>10.4</v>
      </c>
      <c r="S5" s="7">
        <v>55.32</v>
      </c>
      <c r="T5" s="7">
        <v>0</v>
      </c>
      <c r="U5" s="7">
        <f t="shared" si="0"/>
        <v>178.82</v>
      </c>
      <c r="V5" s="7">
        <v>26.82</v>
      </c>
      <c r="W5" s="7">
        <f t="shared" si="1"/>
        <v>205.64</v>
      </c>
      <c r="X5" s="6" t="s">
        <v>388</v>
      </c>
      <c r="Y5" s="5" t="s">
        <v>46</v>
      </c>
      <c r="Z5" s="6"/>
    </row>
    <row r="6" spans="1:26" ht="16.149999999999999" customHeight="1" x14ac:dyDescent="0.25">
      <c r="A6" s="4">
        <v>45309</v>
      </c>
      <c r="B6" s="5" t="s">
        <v>55</v>
      </c>
      <c r="C6" s="6"/>
      <c r="D6" s="6"/>
      <c r="E6" s="6" t="s">
        <v>56</v>
      </c>
      <c r="F6" s="6" t="s">
        <v>49</v>
      </c>
      <c r="G6" s="6" t="s">
        <v>26</v>
      </c>
      <c r="H6" s="6" t="s">
        <v>26</v>
      </c>
      <c r="I6" s="6" t="s">
        <v>30</v>
      </c>
      <c r="J6" s="6" t="s">
        <v>45</v>
      </c>
      <c r="K6" s="6" t="s">
        <v>28</v>
      </c>
      <c r="L6" s="6">
        <v>1</v>
      </c>
      <c r="M6" s="6">
        <v>1</v>
      </c>
      <c r="N6" s="6">
        <v>9.5399999999999991</v>
      </c>
      <c r="O6" s="6">
        <v>10</v>
      </c>
      <c r="P6" s="7">
        <v>0</v>
      </c>
      <c r="Q6" s="7">
        <v>43.34</v>
      </c>
      <c r="R6" s="7">
        <v>10.4</v>
      </c>
      <c r="S6" s="7">
        <v>21.2</v>
      </c>
      <c r="T6" s="7">
        <v>0</v>
      </c>
      <c r="U6" s="7">
        <f t="shared" si="0"/>
        <v>74.94</v>
      </c>
      <c r="V6" s="7">
        <v>11.24</v>
      </c>
      <c r="W6" s="7">
        <f t="shared" si="1"/>
        <v>86.179999999999993</v>
      </c>
      <c r="X6" s="6" t="s">
        <v>388</v>
      </c>
      <c r="Y6" s="5" t="s">
        <v>46</v>
      </c>
      <c r="Z6" s="6"/>
    </row>
    <row r="7" spans="1:26" ht="16.149999999999999" customHeight="1" x14ac:dyDescent="0.25">
      <c r="A7" s="4">
        <v>45307</v>
      </c>
      <c r="B7" s="5" t="s">
        <v>57</v>
      </c>
      <c r="C7" s="6"/>
      <c r="D7" s="6"/>
      <c r="E7" s="6" t="s">
        <v>58</v>
      </c>
      <c r="F7" s="6" t="s">
        <v>49</v>
      </c>
      <c r="G7" s="6" t="s">
        <v>27</v>
      </c>
      <c r="H7" s="6" t="s">
        <v>27</v>
      </c>
      <c r="I7" s="6" t="s">
        <v>30</v>
      </c>
      <c r="J7" s="6" t="s">
        <v>50</v>
      </c>
      <c r="K7" s="6" t="s">
        <v>28</v>
      </c>
      <c r="L7" s="6">
        <v>1</v>
      </c>
      <c r="M7" s="6">
        <v>3</v>
      </c>
      <c r="N7" s="6">
        <v>3.04</v>
      </c>
      <c r="O7" s="6">
        <v>4</v>
      </c>
      <c r="P7" s="7">
        <v>0</v>
      </c>
      <c r="Q7" s="7">
        <v>43.34</v>
      </c>
      <c r="R7" s="7">
        <v>10.4</v>
      </c>
      <c r="S7" s="7">
        <v>21.2</v>
      </c>
      <c r="T7" s="7">
        <v>0</v>
      </c>
      <c r="U7" s="7">
        <f t="shared" si="0"/>
        <v>74.94</v>
      </c>
      <c r="V7" s="7">
        <v>11.24</v>
      </c>
      <c r="W7" s="7">
        <f t="shared" si="1"/>
        <v>86.179999999999993</v>
      </c>
      <c r="X7" s="6" t="s">
        <v>388</v>
      </c>
      <c r="Y7" s="5" t="s">
        <v>46</v>
      </c>
      <c r="Z7" s="6"/>
    </row>
    <row r="8" spans="1:26" ht="16.149999999999999" customHeight="1" x14ac:dyDescent="0.25">
      <c r="A8" s="4">
        <v>45306</v>
      </c>
      <c r="B8" s="5" t="s">
        <v>59</v>
      </c>
      <c r="C8" s="6"/>
      <c r="D8" s="6"/>
      <c r="E8" s="6" t="s">
        <v>60</v>
      </c>
      <c r="F8" s="6" t="s">
        <v>49</v>
      </c>
      <c r="G8" s="6" t="s">
        <v>26</v>
      </c>
      <c r="H8" s="6" t="s">
        <v>26</v>
      </c>
      <c r="I8" s="6" t="s">
        <v>30</v>
      </c>
      <c r="J8" s="6" t="s">
        <v>50</v>
      </c>
      <c r="K8" s="6" t="s">
        <v>28</v>
      </c>
      <c r="L8" s="6">
        <v>1</v>
      </c>
      <c r="M8" s="6">
        <v>19</v>
      </c>
      <c r="N8" s="6">
        <v>38.33</v>
      </c>
      <c r="O8" s="6">
        <v>39</v>
      </c>
      <c r="P8" s="7">
        <v>0</v>
      </c>
      <c r="Q8" s="7">
        <v>67.86</v>
      </c>
      <c r="R8" s="7">
        <v>10.4</v>
      </c>
      <c r="S8" s="7">
        <v>33.19</v>
      </c>
      <c r="T8" s="7">
        <v>0</v>
      </c>
      <c r="U8" s="7">
        <f t="shared" si="0"/>
        <v>111.45</v>
      </c>
      <c r="V8" s="7">
        <v>16.72</v>
      </c>
      <c r="W8" s="7">
        <f t="shared" si="1"/>
        <v>128.17000000000002</v>
      </c>
      <c r="X8" s="6" t="s">
        <v>388</v>
      </c>
      <c r="Y8" s="5" t="s">
        <v>46</v>
      </c>
      <c r="Z8" s="6"/>
    </row>
    <row r="9" spans="1:26" ht="16.149999999999999" customHeight="1" x14ac:dyDescent="0.25">
      <c r="A9" s="4">
        <v>45309</v>
      </c>
      <c r="B9" s="5" t="s">
        <v>61</v>
      </c>
      <c r="C9" s="6"/>
      <c r="D9" s="6"/>
      <c r="E9" s="6" t="s">
        <v>54</v>
      </c>
      <c r="F9" s="6" t="s">
        <v>49</v>
      </c>
      <c r="G9" s="6" t="s">
        <v>26</v>
      </c>
      <c r="H9" s="6" t="s">
        <v>26</v>
      </c>
      <c r="I9" s="6" t="s">
        <v>30</v>
      </c>
      <c r="J9" s="6" t="s">
        <v>45</v>
      </c>
      <c r="K9" s="6" t="s">
        <v>28</v>
      </c>
      <c r="L9" s="6">
        <v>2</v>
      </c>
      <c r="M9" s="6">
        <v>20</v>
      </c>
      <c r="N9" s="6">
        <v>20.149999999999999</v>
      </c>
      <c r="O9" s="6">
        <v>21</v>
      </c>
      <c r="P9" s="7">
        <v>0</v>
      </c>
      <c r="Q9" s="7">
        <v>43.34</v>
      </c>
      <c r="R9" s="7">
        <v>10.4</v>
      </c>
      <c r="S9" s="7">
        <v>21.2</v>
      </c>
      <c r="T9" s="7">
        <v>0</v>
      </c>
      <c r="U9" s="7">
        <f t="shared" si="0"/>
        <v>74.94</v>
      </c>
      <c r="V9" s="7">
        <v>11.24</v>
      </c>
      <c r="W9" s="7">
        <f t="shared" si="1"/>
        <v>86.179999999999993</v>
      </c>
      <c r="X9" s="6" t="s">
        <v>388</v>
      </c>
      <c r="Y9" s="5" t="s">
        <v>46</v>
      </c>
      <c r="Z9" s="6"/>
    </row>
    <row r="10" spans="1:26" ht="16.149999999999999" customHeight="1" x14ac:dyDescent="0.25">
      <c r="A10" s="4">
        <v>45302</v>
      </c>
      <c r="B10" s="5" t="s">
        <v>62</v>
      </c>
      <c r="C10" s="6" t="s">
        <v>302</v>
      </c>
      <c r="D10" s="6"/>
      <c r="E10" s="6" t="s">
        <v>63</v>
      </c>
      <c r="F10" s="6" t="s">
        <v>64</v>
      </c>
      <c r="G10" s="6" t="s">
        <v>30</v>
      </c>
      <c r="H10" s="6" t="s">
        <v>30</v>
      </c>
      <c r="I10" s="6" t="s">
        <v>26</v>
      </c>
      <c r="J10" s="6" t="s">
        <v>65</v>
      </c>
      <c r="K10" s="6" t="s">
        <v>28</v>
      </c>
      <c r="L10" s="6">
        <v>6</v>
      </c>
      <c r="M10" s="6">
        <v>69</v>
      </c>
      <c r="N10" s="6">
        <v>179.45</v>
      </c>
      <c r="O10" s="6">
        <v>180</v>
      </c>
      <c r="P10" s="7">
        <v>0</v>
      </c>
      <c r="Q10" s="7">
        <v>313.2</v>
      </c>
      <c r="R10" s="7">
        <v>10.4</v>
      </c>
      <c r="S10" s="7">
        <v>153.19</v>
      </c>
      <c r="T10" s="7">
        <v>0</v>
      </c>
      <c r="U10" s="7">
        <f t="shared" si="0"/>
        <v>476.78999999999996</v>
      </c>
      <c r="V10" s="7">
        <v>71.52</v>
      </c>
      <c r="W10" s="7">
        <f t="shared" si="1"/>
        <v>548.30999999999995</v>
      </c>
      <c r="X10" s="6" t="s">
        <v>388</v>
      </c>
      <c r="Y10" s="5" t="s">
        <v>46</v>
      </c>
      <c r="Z10" s="6"/>
    </row>
    <row r="11" spans="1:26" ht="16.149999999999999" customHeight="1" x14ac:dyDescent="0.25">
      <c r="A11" s="4">
        <v>45302</v>
      </c>
      <c r="B11" s="5" t="s">
        <v>66</v>
      </c>
      <c r="C11" s="6" t="s">
        <v>303</v>
      </c>
      <c r="D11" s="6"/>
      <c r="E11" s="6" t="s">
        <v>63</v>
      </c>
      <c r="F11" s="6" t="s">
        <v>67</v>
      </c>
      <c r="G11" s="6" t="s">
        <v>30</v>
      </c>
      <c r="H11" s="6" t="s">
        <v>30</v>
      </c>
      <c r="I11" s="6" t="s">
        <v>26</v>
      </c>
      <c r="J11" s="6" t="s">
        <v>68</v>
      </c>
      <c r="K11" s="6" t="s">
        <v>28</v>
      </c>
      <c r="L11" s="6">
        <v>1</v>
      </c>
      <c r="M11" s="6">
        <v>11.5</v>
      </c>
      <c r="N11" s="6">
        <v>27.62</v>
      </c>
      <c r="O11" s="6">
        <v>28</v>
      </c>
      <c r="P11" s="7">
        <v>0</v>
      </c>
      <c r="Q11" s="7">
        <v>48.72</v>
      </c>
      <c r="R11" s="7">
        <v>10.4</v>
      </c>
      <c r="S11" s="7">
        <v>23.83</v>
      </c>
      <c r="T11" s="7">
        <v>0</v>
      </c>
      <c r="U11" s="7">
        <f t="shared" si="0"/>
        <v>82.949999999999989</v>
      </c>
      <c r="V11" s="7">
        <v>12.44</v>
      </c>
      <c r="W11" s="7">
        <f t="shared" si="1"/>
        <v>95.389999999999986</v>
      </c>
      <c r="X11" s="6" t="s">
        <v>388</v>
      </c>
      <c r="Y11" s="5" t="s">
        <v>46</v>
      </c>
      <c r="Z11" s="6"/>
    </row>
    <row r="12" spans="1:26" ht="16.149999999999999" customHeight="1" x14ac:dyDescent="0.25">
      <c r="A12" s="4">
        <v>45302</v>
      </c>
      <c r="B12" s="5" t="s">
        <v>69</v>
      </c>
      <c r="C12" s="6" t="s">
        <v>304</v>
      </c>
      <c r="D12" s="6"/>
      <c r="E12" s="6" t="s">
        <v>63</v>
      </c>
      <c r="F12" s="6" t="s">
        <v>70</v>
      </c>
      <c r="G12" s="6" t="s">
        <v>30</v>
      </c>
      <c r="H12" s="6" t="s">
        <v>30</v>
      </c>
      <c r="I12" s="6" t="s">
        <v>26</v>
      </c>
      <c r="J12" s="6" t="s">
        <v>35</v>
      </c>
      <c r="K12" s="6" t="s">
        <v>28</v>
      </c>
      <c r="L12" s="6">
        <v>3</v>
      </c>
      <c r="M12" s="6">
        <v>27</v>
      </c>
      <c r="N12" s="6">
        <v>71.22</v>
      </c>
      <c r="O12" s="6">
        <v>72</v>
      </c>
      <c r="P12" s="7">
        <v>0</v>
      </c>
      <c r="Q12" s="7">
        <v>125.28</v>
      </c>
      <c r="R12" s="7">
        <v>10.4</v>
      </c>
      <c r="S12" s="7">
        <v>61.27</v>
      </c>
      <c r="T12" s="7">
        <v>0</v>
      </c>
      <c r="U12" s="7">
        <f t="shared" si="0"/>
        <v>196.95000000000002</v>
      </c>
      <c r="V12" s="7">
        <v>29.54</v>
      </c>
      <c r="W12" s="7">
        <f t="shared" si="1"/>
        <v>226.49</v>
      </c>
      <c r="X12" s="6" t="s">
        <v>388</v>
      </c>
      <c r="Y12" s="5" t="s">
        <v>46</v>
      </c>
      <c r="Z12" s="6"/>
    </row>
    <row r="13" spans="1:26" ht="16.149999999999999" customHeight="1" x14ac:dyDescent="0.25">
      <c r="A13" s="4">
        <v>45302</v>
      </c>
      <c r="B13" s="5" t="s">
        <v>71</v>
      </c>
      <c r="C13" s="6" t="s">
        <v>305</v>
      </c>
      <c r="D13" s="6"/>
      <c r="E13" s="6" t="s">
        <v>63</v>
      </c>
      <c r="F13" s="6" t="s">
        <v>72</v>
      </c>
      <c r="G13" s="6" t="s">
        <v>30</v>
      </c>
      <c r="H13" s="6" t="s">
        <v>30</v>
      </c>
      <c r="I13" s="6" t="s">
        <v>26</v>
      </c>
      <c r="J13" s="6" t="s">
        <v>73</v>
      </c>
      <c r="K13" s="6" t="s">
        <v>28</v>
      </c>
      <c r="L13" s="6">
        <v>5</v>
      </c>
      <c r="M13" s="6">
        <v>57</v>
      </c>
      <c r="N13" s="6">
        <v>153.34</v>
      </c>
      <c r="O13" s="6">
        <v>154</v>
      </c>
      <c r="P13" s="7">
        <v>0</v>
      </c>
      <c r="Q13" s="7">
        <v>267.95999999999998</v>
      </c>
      <c r="R13" s="7">
        <v>10.4</v>
      </c>
      <c r="S13" s="7">
        <v>307.29000000000002</v>
      </c>
      <c r="T13" s="7">
        <v>360.32</v>
      </c>
      <c r="U13" s="7">
        <f t="shared" si="0"/>
        <v>945.97</v>
      </c>
      <c r="V13" s="7">
        <v>141.9</v>
      </c>
      <c r="W13" s="7">
        <f t="shared" si="1"/>
        <v>1087.8700000000001</v>
      </c>
      <c r="X13" s="6" t="s">
        <v>388</v>
      </c>
      <c r="Y13" s="5" t="s">
        <v>46</v>
      </c>
      <c r="Z13" s="6"/>
    </row>
    <row r="14" spans="1:26" ht="16.149999999999999" customHeight="1" x14ac:dyDescent="0.25">
      <c r="A14" s="4">
        <v>45302</v>
      </c>
      <c r="B14" s="5" t="s">
        <v>74</v>
      </c>
      <c r="C14" s="6" t="s">
        <v>306</v>
      </c>
      <c r="D14" s="6"/>
      <c r="E14" s="6" t="s">
        <v>63</v>
      </c>
      <c r="F14" s="6" t="s">
        <v>75</v>
      </c>
      <c r="G14" s="6" t="s">
        <v>30</v>
      </c>
      <c r="H14" s="6" t="s">
        <v>30</v>
      </c>
      <c r="I14" s="6" t="s">
        <v>27</v>
      </c>
      <c r="J14" s="6" t="s">
        <v>76</v>
      </c>
      <c r="K14" s="6" t="s">
        <v>28</v>
      </c>
      <c r="L14" s="6">
        <v>2</v>
      </c>
      <c r="M14" s="6">
        <v>16.5</v>
      </c>
      <c r="N14" s="6">
        <v>56</v>
      </c>
      <c r="O14" s="6">
        <v>56</v>
      </c>
      <c r="P14" s="7">
        <v>0</v>
      </c>
      <c r="Q14" s="7">
        <v>118.16</v>
      </c>
      <c r="R14" s="7">
        <v>10.4</v>
      </c>
      <c r="S14" s="7">
        <v>57.79</v>
      </c>
      <c r="T14" s="7">
        <v>0</v>
      </c>
      <c r="U14" s="7">
        <f t="shared" si="0"/>
        <v>186.35</v>
      </c>
      <c r="V14" s="7">
        <v>27.95</v>
      </c>
      <c r="W14" s="7">
        <f t="shared" si="1"/>
        <v>214.29999999999998</v>
      </c>
      <c r="X14" s="6" t="s">
        <v>388</v>
      </c>
      <c r="Y14" s="5" t="s">
        <v>46</v>
      </c>
      <c r="Z14" s="6"/>
    </row>
    <row r="15" spans="1:26" ht="16.149999999999999" customHeight="1" x14ac:dyDescent="0.25">
      <c r="A15" s="4">
        <v>45302</v>
      </c>
      <c r="B15" s="5" t="s">
        <v>77</v>
      </c>
      <c r="C15" s="6" t="s">
        <v>307</v>
      </c>
      <c r="D15" s="6"/>
      <c r="E15" s="6" t="s">
        <v>63</v>
      </c>
      <c r="F15" s="6" t="s">
        <v>78</v>
      </c>
      <c r="G15" s="6" t="s">
        <v>30</v>
      </c>
      <c r="H15" s="6" t="s">
        <v>30</v>
      </c>
      <c r="I15" s="6" t="s">
        <v>26</v>
      </c>
      <c r="J15" s="6" t="s">
        <v>32</v>
      </c>
      <c r="K15" s="6" t="s">
        <v>28</v>
      </c>
      <c r="L15" s="6">
        <v>6</v>
      </c>
      <c r="M15" s="6">
        <v>62.5</v>
      </c>
      <c r="N15" s="6">
        <v>153.91999999999999</v>
      </c>
      <c r="O15" s="6">
        <v>154</v>
      </c>
      <c r="P15" s="7">
        <v>0</v>
      </c>
      <c r="Q15" s="7">
        <v>267.95999999999998</v>
      </c>
      <c r="R15" s="7">
        <v>10.4</v>
      </c>
      <c r="S15" s="7">
        <v>131.06</v>
      </c>
      <c r="T15" s="7">
        <v>0</v>
      </c>
      <c r="U15" s="7">
        <f t="shared" si="0"/>
        <v>409.41999999999996</v>
      </c>
      <c r="V15" s="7">
        <v>61.41</v>
      </c>
      <c r="W15" s="7">
        <f t="shared" si="1"/>
        <v>470.82999999999993</v>
      </c>
      <c r="X15" s="6" t="s">
        <v>388</v>
      </c>
      <c r="Y15" s="5" t="s">
        <v>46</v>
      </c>
      <c r="Z15" s="6"/>
    </row>
    <row r="16" spans="1:26" ht="16.149999999999999" customHeight="1" x14ac:dyDescent="0.25">
      <c r="A16" s="4">
        <v>45302</v>
      </c>
      <c r="B16" s="5" t="s">
        <v>79</v>
      </c>
      <c r="C16" s="6" t="s">
        <v>308</v>
      </c>
      <c r="D16" s="6"/>
      <c r="E16" s="6" t="s">
        <v>63</v>
      </c>
      <c r="F16" s="6" t="s">
        <v>80</v>
      </c>
      <c r="G16" s="6" t="s">
        <v>30</v>
      </c>
      <c r="H16" s="6" t="s">
        <v>30</v>
      </c>
      <c r="I16" s="6" t="s">
        <v>36</v>
      </c>
      <c r="J16" s="6" t="s">
        <v>81</v>
      </c>
      <c r="K16" s="6" t="s">
        <v>28</v>
      </c>
      <c r="L16" s="6">
        <v>7</v>
      </c>
      <c r="M16" s="6">
        <v>83.18</v>
      </c>
      <c r="N16" s="6">
        <v>196</v>
      </c>
      <c r="O16" s="6">
        <v>196</v>
      </c>
      <c r="P16" s="7">
        <v>0</v>
      </c>
      <c r="Q16" s="7">
        <v>393.96</v>
      </c>
      <c r="R16" s="7">
        <v>10.4</v>
      </c>
      <c r="S16" s="7">
        <v>192.69</v>
      </c>
      <c r="T16" s="7">
        <v>0</v>
      </c>
      <c r="U16" s="7">
        <f t="shared" si="0"/>
        <v>597.04999999999995</v>
      </c>
      <c r="V16" s="7">
        <v>89.56</v>
      </c>
      <c r="W16" s="7">
        <f t="shared" si="1"/>
        <v>686.6099999999999</v>
      </c>
      <c r="X16" s="6" t="s">
        <v>388</v>
      </c>
      <c r="Y16" s="5" t="s">
        <v>46</v>
      </c>
      <c r="Z16" s="6"/>
    </row>
    <row r="17" spans="1:26" ht="16.149999999999999" customHeight="1" x14ac:dyDescent="0.25">
      <c r="A17" s="4">
        <v>45303</v>
      </c>
      <c r="B17" s="5" t="s">
        <v>82</v>
      </c>
      <c r="C17" s="6" t="s">
        <v>309</v>
      </c>
      <c r="D17" s="6"/>
      <c r="E17" s="6" t="s">
        <v>63</v>
      </c>
      <c r="F17" s="6" t="s">
        <v>83</v>
      </c>
      <c r="G17" s="6" t="s">
        <v>30</v>
      </c>
      <c r="H17" s="6" t="s">
        <v>30</v>
      </c>
      <c r="I17" s="6" t="s">
        <v>26</v>
      </c>
      <c r="J17" s="6" t="s">
        <v>84</v>
      </c>
      <c r="K17" s="6" t="s">
        <v>28</v>
      </c>
      <c r="L17" s="6">
        <v>3</v>
      </c>
      <c r="M17" s="6">
        <v>37.450000000000003</v>
      </c>
      <c r="N17" s="6">
        <v>84</v>
      </c>
      <c r="O17" s="6">
        <v>84</v>
      </c>
      <c r="P17" s="7">
        <v>0</v>
      </c>
      <c r="Q17" s="7">
        <v>146.16</v>
      </c>
      <c r="R17" s="7">
        <v>10.4</v>
      </c>
      <c r="S17" s="7">
        <v>71.489999999999995</v>
      </c>
      <c r="T17" s="7">
        <v>0</v>
      </c>
      <c r="U17" s="7">
        <f t="shared" si="0"/>
        <v>228.05</v>
      </c>
      <c r="V17" s="7">
        <v>34.21</v>
      </c>
      <c r="W17" s="7">
        <f t="shared" si="1"/>
        <v>262.26</v>
      </c>
      <c r="X17" s="6" t="s">
        <v>388</v>
      </c>
      <c r="Y17" s="5" t="s">
        <v>46</v>
      </c>
      <c r="Z17" s="6"/>
    </row>
    <row r="18" spans="1:26" ht="16.149999999999999" customHeight="1" x14ac:dyDescent="0.25">
      <c r="A18" s="4">
        <v>45303</v>
      </c>
      <c r="B18" s="5" t="s">
        <v>85</v>
      </c>
      <c r="C18" s="6" t="s">
        <v>310</v>
      </c>
      <c r="D18" s="6"/>
      <c r="E18" s="6" t="s">
        <v>63</v>
      </c>
      <c r="F18" s="6" t="s">
        <v>86</v>
      </c>
      <c r="G18" s="6" t="s">
        <v>30</v>
      </c>
      <c r="H18" s="6" t="s">
        <v>30</v>
      </c>
      <c r="I18" s="6" t="s">
        <v>26</v>
      </c>
      <c r="J18" s="6" t="s">
        <v>87</v>
      </c>
      <c r="K18" s="6" t="s">
        <v>28</v>
      </c>
      <c r="L18" s="6">
        <v>2</v>
      </c>
      <c r="M18" s="6">
        <v>16</v>
      </c>
      <c r="N18" s="6">
        <v>44.22</v>
      </c>
      <c r="O18" s="6">
        <v>45</v>
      </c>
      <c r="P18" s="7">
        <v>0</v>
      </c>
      <c r="Q18" s="7">
        <v>78.3</v>
      </c>
      <c r="R18" s="7">
        <v>10.4</v>
      </c>
      <c r="S18" s="7">
        <v>38.299999999999997</v>
      </c>
      <c r="T18" s="7">
        <v>0</v>
      </c>
      <c r="U18" s="7">
        <f t="shared" si="0"/>
        <v>127</v>
      </c>
      <c r="V18" s="7">
        <v>19.05</v>
      </c>
      <c r="W18" s="7">
        <f t="shared" si="1"/>
        <v>146.05000000000001</v>
      </c>
      <c r="X18" s="6" t="s">
        <v>388</v>
      </c>
      <c r="Y18" s="5" t="s">
        <v>46</v>
      </c>
      <c r="Z18" s="6"/>
    </row>
    <row r="19" spans="1:26" ht="16.149999999999999" customHeight="1" x14ac:dyDescent="0.25">
      <c r="A19" s="4">
        <v>45303</v>
      </c>
      <c r="B19" s="5" t="s">
        <v>88</v>
      </c>
      <c r="C19" s="6" t="s">
        <v>311</v>
      </c>
      <c r="D19" s="6"/>
      <c r="E19" s="6" t="s">
        <v>63</v>
      </c>
      <c r="F19" s="6" t="s">
        <v>89</v>
      </c>
      <c r="G19" s="6" t="s">
        <v>30</v>
      </c>
      <c r="H19" s="6" t="s">
        <v>30</v>
      </c>
      <c r="I19" s="6" t="s">
        <v>36</v>
      </c>
      <c r="J19" s="6" t="s">
        <v>90</v>
      </c>
      <c r="K19" s="6" t="s">
        <v>28</v>
      </c>
      <c r="L19" s="6">
        <v>3</v>
      </c>
      <c r="M19" s="6">
        <v>27.5</v>
      </c>
      <c r="N19" s="6">
        <v>68.48</v>
      </c>
      <c r="O19" s="6">
        <v>69</v>
      </c>
      <c r="P19" s="7">
        <v>0</v>
      </c>
      <c r="Q19" s="7">
        <v>138.69</v>
      </c>
      <c r="R19" s="7">
        <v>10.4</v>
      </c>
      <c r="S19" s="7">
        <v>67.83</v>
      </c>
      <c r="T19" s="7">
        <v>0</v>
      </c>
      <c r="U19" s="7">
        <f t="shared" si="0"/>
        <v>216.92000000000002</v>
      </c>
      <c r="V19" s="7">
        <v>32.54</v>
      </c>
      <c r="W19" s="7">
        <f t="shared" si="1"/>
        <v>249.46</v>
      </c>
      <c r="X19" s="6" t="s">
        <v>388</v>
      </c>
      <c r="Y19" s="5" t="s">
        <v>46</v>
      </c>
      <c r="Z19" s="6"/>
    </row>
    <row r="20" spans="1:26" ht="16.149999999999999" customHeight="1" x14ac:dyDescent="0.25">
      <c r="A20" s="4">
        <v>45303</v>
      </c>
      <c r="B20" s="5" t="s">
        <v>91</v>
      </c>
      <c r="C20" s="6" t="s">
        <v>314</v>
      </c>
      <c r="D20" s="6"/>
      <c r="E20" s="6" t="s">
        <v>63</v>
      </c>
      <c r="F20" s="6" t="s">
        <v>92</v>
      </c>
      <c r="G20" s="6" t="s">
        <v>30</v>
      </c>
      <c r="H20" s="6" t="s">
        <v>30</v>
      </c>
      <c r="I20" s="6" t="s">
        <v>36</v>
      </c>
      <c r="J20" s="6" t="s">
        <v>93</v>
      </c>
      <c r="K20" s="6" t="s">
        <v>28</v>
      </c>
      <c r="L20" s="6">
        <v>3</v>
      </c>
      <c r="M20" s="6">
        <v>30</v>
      </c>
      <c r="N20" s="6">
        <v>70.010000000000005</v>
      </c>
      <c r="O20" s="6">
        <v>71</v>
      </c>
      <c r="P20" s="7">
        <v>0</v>
      </c>
      <c r="Q20" s="7">
        <v>142.71</v>
      </c>
      <c r="R20" s="7">
        <v>10.4</v>
      </c>
      <c r="S20" s="7">
        <v>69.8</v>
      </c>
      <c r="T20" s="7">
        <v>0</v>
      </c>
      <c r="U20" s="7">
        <f t="shared" si="0"/>
        <v>222.91000000000003</v>
      </c>
      <c r="V20" s="7">
        <v>33.44</v>
      </c>
      <c r="W20" s="7">
        <f t="shared" si="1"/>
        <v>256.35000000000002</v>
      </c>
      <c r="X20" s="6" t="s">
        <v>388</v>
      </c>
      <c r="Y20" s="5" t="s">
        <v>46</v>
      </c>
      <c r="Z20" s="6"/>
    </row>
    <row r="21" spans="1:26" ht="16.149999999999999" customHeight="1" x14ac:dyDescent="0.25">
      <c r="A21" s="4">
        <v>45303</v>
      </c>
      <c r="B21" s="5" t="s">
        <v>94</v>
      </c>
      <c r="C21" s="6" t="s">
        <v>315</v>
      </c>
      <c r="D21" s="6"/>
      <c r="E21" s="6" t="s">
        <v>63</v>
      </c>
      <c r="F21" s="6" t="s">
        <v>95</v>
      </c>
      <c r="G21" s="6" t="s">
        <v>30</v>
      </c>
      <c r="H21" s="6" t="s">
        <v>30</v>
      </c>
      <c r="I21" s="6" t="s">
        <v>26</v>
      </c>
      <c r="J21" s="6" t="s">
        <v>96</v>
      </c>
      <c r="K21" s="6" t="s">
        <v>28</v>
      </c>
      <c r="L21" s="6">
        <v>2</v>
      </c>
      <c r="M21" s="6">
        <v>17</v>
      </c>
      <c r="N21" s="6">
        <v>39.090000000000003</v>
      </c>
      <c r="O21" s="6">
        <v>40</v>
      </c>
      <c r="P21" s="7">
        <v>0</v>
      </c>
      <c r="Q21" s="7">
        <v>69.599999999999994</v>
      </c>
      <c r="R21" s="7">
        <v>10.4</v>
      </c>
      <c r="S21" s="7">
        <v>34.04</v>
      </c>
      <c r="T21" s="7">
        <v>0</v>
      </c>
      <c r="U21" s="7">
        <f t="shared" si="0"/>
        <v>114.03999999999999</v>
      </c>
      <c r="V21" s="7">
        <v>17.11</v>
      </c>
      <c r="W21" s="7">
        <f t="shared" si="1"/>
        <v>131.14999999999998</v>
      </c>
      <c r="X21" s="6" t="s">
        <v>388</v>
      </c>
      <c r="Y21" s="5" t="s">
        <v>46</v>
      </c>
      <c r="Z21" s="6"/>
    </row>
    <row r="22" spans="1:26" ht="16.149999999999999" customHeight="1" x14ac:dyDescent="0.25">
      <c r="A22" s="4">
        <v>45303</v>
      </c>
      <c r="B22" s="5" t="s">
        <v>97</v>
      </c>
      <c r="C22" s="6" t="s">
        <v>316</v>
      </c>
      <c r="D22" s="6"/>
      <c r="E22" s="6" t="s">
        <v>63</v>
      </c>
      <c r="F22" s="6" t="s">
        <v>98</v>
      </c>
      <c r="G22" s="6" t="s">
        <v>30</v>
      </c>
      <c r="H22" s="6" t="s">
        <v>30</v>
      </c>
      <c r="I22" s="6" t="s">
        <v>26</v>
      </c>
      <c r="J22" s="6" t="s">
        <v>99</v>
      </c>
      <c r="K22" s="6" t="s">
        <v>28</v>
      </c>
      <c r="L22" s="6">
        <v>2</v>
      </c>
      <c r="M22" s="6">
        <v>14.5</v>
      </c>
      <c r="N22" s="6">
        <v>43.12</v>
      </c>
      <c r="O22" s="6">
        <v>44</v>
      </c>
      <c r="P22" s="7">
        <v>0</v>
      </c>
      <c r="Q22" s="7">
        <v>76.56</v>
      </c>
      <c r="R22" s="7">
        <v>10.4</v>
      </c>
      <c r="S22" s="7">
        <v>37.450000000000003</v>
      </c>
      <c r="T22" s="7">
        <v>0</v>
      </c>
      <c r="U22" s="7">
        <f t="shared" si="0"/>
        <v>124.41000000000001</v>
      </c>
      <c r="V22" s="7">
        <v>18.66</v>
      </c>
      <c r="W22" s="7">
        <f t="shared" si="1"/>
        <v>143.07000000000002</v>
      </c>
      <c r="X22" s="6" t="s">
        <v>388</v>
      </c>
      <c r="Y22" s="5" t="s">
        <v>46</v>
      </c>
      <c r="Z22" s="6"/>
    </row>
    <row r="23" spans="1:26" ht="16.149999999999999" customHeight="1" x14ac:dyDescent="0.25">
      <c r="A23" s="4">
        <v>45303</v>
      </c>
      <c r="B23" s="5" t="s">
        <v>100</v>
      </c>
      <c r="C23" s="6" t="s">
        <v>101</v>
      </c>
      <c r="D23" s="6"/>
      <c r="E23" s="6" t="s">
        <v>63</v>
      </c>
      <c r="F23" s="6" t="s">
        <v>102</v>
      </c>
      <c r="G23" s="6" t="s">
        <v>30</v>
      </c>
      <c r="H23" s="6" t="s">
        <v>30</v>
      </c>
      <c r="I23" s="6" t="s">
        <v>26</v>
      </c>
      <c r="J23" s="6" t="s">
        <v>87</v>
      </c>
      <c r="K23" s="6" t="s">
        <v>28</v>
      </c>
      <c r="L23" s="6">
        <v>1</v>
      </c>
      <c r="M23" s="6">
        <v>11</v>
      </c>
      <c r="N23" s="6">
        <v>28</v>
      </c>
      <c r="O23" s="6">
        <v>28</v>
      </c>
      <c r="P23" s="7">
        <v>0</v>
      </c>
      <c r="Q23" s="7">
        <v>48.72</v>
      </c>
      <c r="R23" s="7">
        <v>10.4</v>
      </c>
      <c r="S23" s="7">
        <v>23.83</v>
      </c>
      <c r="T23" s="7">
        <v>0</v>
      </c>
      <c r="U23" s="7">
        <f t="shared" si="0"/>
        <v>82.949999999999989</v>
      </c>
      <c r="V23" s="7">
        <v>12.44</v>
      </c>
      <c r="W23" s="7">
        <f t="shared" si="1"/>
        <v>95.389999999999986</v>
      </c>
      <c r="X23" s="6" t="s">
        <v>388</v>
      </c>
      <c r="Y23" s="5" t="s">
        <v>46</v>
      </c>
      <c r="Z23" s="6"/>
    </row>
    <row r="24" spans="1:26" ht="16.149999999999999" customHeight="1" x14ac:dyDescent="0.25">
      <c r="A24" s="4">
        <v>45303</v>
      </c>
      <c r="B24" s="5" t="s">
        <v>103</v>
      </c>
      <c r="C24" s="6" t="s">
        <v>317</v>
      </c>
      <c r="D24" s="6"/>
      <c r="E24" s="6" t="s">
        <v>63</v>
      </c>
      <c r="F24" s="6" t="s">
        <v>104</v>
      </c>
      <c r="G24" s="6" t="s">
        <v>30</v>
      </c>
      <c r="H24" s="6" t="s">
        <v>30</v>
      </c>
      <c r="I24" s="6" t="s">
        <v>26</v>
      </c>
      <c r="J24" s="6" t="s">
        <v>105</v>
      </c>
      <c r="K24" s="6" t="s">
        <v>28</v>
      </c>
      <c r="L24" s="6">
        <v>1</v>
      </c>
      <c r="M24" s="6">
        <v>11</v>
      </c>
      <c r="N24" s="6">
        <v>28</v>
      </c>
      <c r="O24" s="6">
        <v>28</v>
      </c>
      <c r="P24" s="7">
        <v>0</v>
      </c>
      <c r="Q24" s="7">
        <v>48.72</v>
      </c>
      <c r="R24" s="7">
        <v>10.4</v>
      </c>
      <c r="S24" s="7">
        <v>23.83</v>
      </c>
      <c r="T24" s="7">
        <v>0</v>
      </c>
      <c r="U24" s="7">
        <f t="shared" si="0"/>
        <v>82.949999999999989</v>
      </c>
      <c r="V24" s="7">
        <v>12.44</v>
      </c>
      <c r="W24" s="7">
        <f t="shared" si="1"/>
        <v>95.389999999999986</v>
      </c>
      <c r="X24" s="6" t="s">
        <v>388</v>
      </c>
      <c r="Y24" s="5" t="s">
        <v>46</v>
      </c>
      <c r="Z24" s="6"/>
    </row>
    <row r="25" spans="1:26" ht="16.149999999999999" customHeight="1" x14ac:dyDescent="0.25">
      <c r="A25" s="4">
        <v>45303</v>
      </c>
      <c r="B25" s="5" t="s">
        <v>106</v>
      </c>
      <c r="C25" s="6" t="s">
        <v>318</v>
      </c>
      <c r="D25" s="6"/>
      <c r="E25" s="6" t="s">
        <v>63</v>
      </c>
      <c r="F25" s="6" t="s">
        <v>107</v>
      </c>
      <c r="G25" s="6" t="s">
        <v>30</v>
      </c>
      <c r="H25" s="6" t="s">
        <v>30</v>
      </c>
      <c r="I25" s="6" t="s">
        <v>31</v>
      </c>
      <c r="J25" s="6" t="s">
        <v>108</v>
      </c>
      <c r="K25" s="6" t="s">
        <v>28</v>
      </c>
      <c r="L25" s="6">
        <v>1</v>
      </c>
      <c r="M25" s="6">
        <v>11</v>
      </c>
      <c r="N25" s="6">
        <v>28</v>
      </c>
      <c r="O25" s="6">
        <v>28</v>
      </c>
      <c r="P25" s="7">
        <v>0</v>
      </c>
      <c r="Q25" s="7">
        <v>80.08</v>
      </c>
      <c r="R25" s="7">
        <v>10.4</v>
      </c>
      <c r="S25" s="7">
        <v>39.17</v>
      </c>
      <c r="T25" s="7">
        <v>0</v>
      </c>
      <c r="U25" s="7">
        <f t="shared" si="0"/>
        <v>129.65</v>
      </c>
      <c r="V25" s="7">
        <v>19.45</v>
      </c>
      <c r="W25" s="7">
        <f t="shared" si="1"/>
        <v>149.1</v>
      </c>
      <c r="X25" s="6" t="s">
        <v>388</v>
      </c>
      <c r="Y25" s="5" t="s">
        <v>46</v>
      </c>
      <c r="Z25" s="6"/>
    </row>
    <row r="26" spans="1:26" ht="16.149999999999999" customHeight="1" x14ac:dyDescent="0.25">
      <c r="A26" s="4">
        <v>45303</v>
      </c>
      <c r="B26" s="5" t="s">
        <v>109</v>
      </c>
      <c r="C26" s="6" t="s">
        <v>319</v>
      </c>
      <c r="D26" s="6"/>
      <c r="E26" s="6" t="s">
        <v>63</v>
      </c>
      <c r="F26" s="6" t="s">
        <v>110</v>
      </c>
      <c r="G26" s="6" t="s">
        <v>30</v>
      </c>
      <c r="H26" s="6" t="s">
        <v>30</v>
      </c>
      <c r="I26" s="6" t="s">
        <v>26</v>
      </c>
      <c r="J26" s="6" t="s">
        <v>111</v>
      </c>
      <c r="K26" s="6" t="s">
        <v>28</v>
      </c>
      <c r="L26" s="6">
        <v>2</v>
      </c>
      <c r="M26" s="6">
        <v>17.7</v>
      </c>
      <c r="N26" s="6">
        <v>46.25</v>
      </c>
      <c r="O26" s="6">
        <v>47</v>
      </c>
      <c r="P26" s="7">
        <v>0</v>
      </c>
      <c r="Q26" s="7">
        <v>172.96</v>
      </c>
      <c r="R26" s="7">
        <v>10.4</v>
      </c>
      <c r="S26" s="7">
        <v>174.48</v>
      </c>
      <c r="T26" s="7">
        <v>183.77</v>
      </c>
      <c r="U26" s="7">
        <f t="shared" si="0"/>
        <v>541.61</v>
      </c>
      <c r="V26" s="7">
        <v>81.239999999999995</v>
      </c>
      <c r="W26" s="7">
        <f t="shared" si="1"/>
        <v>622.85</v>
      </c>
      <c r="X26" s="6" t="s">
        <v>388</v>
      </c>
      <c r="Y26" s="5" t="s">
        <v>46</v>
      </c>
      <c r="Z26" s="6"/>
    </row>
    <row r="27" spans="1:26" ht="16.149999999999999" customHeight="1" x14ac:dyDescent="0.25">
      <c r="A27" s="4">
        <v>45303</v>
      </c>
      <c r="B27" s="5" t="s">
        <v>112</v>
      </c>
      <c r="C27" s="6" t="s">
        <v>320</v>
      </c>
      <c r="D27" s="6"/>
      <c r="E27" s="6" t="s">
        <v>63</v>
      </c>
      <c r="F27" s="6" t="s">
        <v>113</v>
      </c>
      <c r="G27" s="6" t="s">
        <v>30</v>
      </c>
      <c r="H27" s="6" t="s">
        <v>30</v>
      </c>
      <c r="I27" s="6" t="s">
        <v>26</v>
      </c>
      <c r="J27" s="6" t="s">
        <v>37</v>
      </c>
      <c r="K27" s="6" t="s">
        <v>28</v>
      </c>
      <c r="L27" s="6">
        <v>1</v>
      </c>
      <c r="M27" s="6">
        <v>12.25</v>
      </c>
      <c r="N27" s="6">
        <v>28</v>
      </c>
      <c r="O27" s="6">
        <v>28</v>
      </c>
      <c r="P27" s="7">
        <v>0</v>
      </c>
      <c r="Q27" s="7">
        <v>103.04</v>
      </c>
      <c r="R27" s="7">
        <v>10.4</v>
      </c>
      <c r="S27" s="7">
        <v>175.48</v>
      </c>
      <c r="T27" s="7">
        <v>255.74</v>
      </c>
      <c r="U27" s="7">
        <f t="shared" si="0"/>
        <v>544.66000000000008</v>
      </c>
      <c r="V27" s="7">
        <v>81.7</v>
      </c>
      <c r="W27" s="7">
        <f t="shared" si="1"/>
        <v>626.36000000000013</v>
      </c>
      <c r="X27" s="6" t="s">
        <v>388</v>
      </c>
      <c r="Y27" s="5" t="s">
        <v>46</v>
      </c>
      <c r="Z27" s="6"/>
    </row>
    <row r="28" spans="1:26" ht="16.149999999999999" customHeight="1" x14ac:dyDescent="0.25">
      <c r="A28" s="4">
        <v>45303</v>
      </c>
      <c r="B28" s="5" t="s">
        <v>114</v>
      </c>
      <c r="C28" s="6" t="s">
        <v>321</v>
      </c>
      <c r="D28" s="6"/>
      <c r="E28" s="6" t="s">
        <v>63</v>
      </c>
      <c r="F28" s="6" t="s">
        <v>115</v>
      </c>
      <c r="G28" s="6" t="s">
        <v>30</v>
      </c>
      <c r="H28" s="6" t="s">
        <v>30</v>
      </c>
      <c r="I28" s="6" t="s">
        <v>26</v>
      </c>
      <c r="J28" s="6" t="s">
        <v>116</v>
      </c>
      <c r="K28" s="6" t="s">
        <v>28</v>
      </c>
      <c r="L28" s="6">
        <v>2</v>
      </c>
      <c r="M28" s="6">
        <v>19</v>
      </c>
      <c r="N28" s="6">
        <v>56</v>
      </c>
      <c r="O28" s="6">
        <v>56</v>
      </c>
      <c r="P28" s="7">
        <v>0</v>
      </c>
      <c r="Q28" s="7">
        <v>97.44</v>
      </c>
      <c r="R28" s="7">
        <v>10.4</v>
      </c>
      <c r="S28" s="7">
        <v>47.66</v>
      </c>
      <c r="T28" s="7">
        <v>0</v>
      </c>
      <c r="U28" s="7">
        <f t="shared" si="0"/>
        <v>155.5</v>
      </c>
      <c r="V28" s="7">
        <v>23.32</v>
      </c>
      <c r="W28" s="7">
        <f t="shared" si="1"/>
        <v>178.82</v>
      </c>
      <c r="X28" s="6" t="s">
        <v>388</v>
      </c>
      <c r="Y28" s="5" t="s">
        <v>46</v>
      </c>
      <c r="Z28" s="6"/>
    </row>
    <row r="29" spans="1:26" ht="16.149999999999999" customHeight="1" x14ac:dyDescent="0.25">
      <c r="A29" s="4">
        <v>45303</v>
      </c>
      <c r="B29" s="5" t="s">
        <v>117</v>
      </c>
      <c r="C29" s="6" t="s">
        <v>322</v>
      </c>
      <c r="D29" s="6"/>
      <c r="E29" s="6" t="s">
        <v>63</v>
      </c>
      <c r="F29" s="6" t="s">
        <v>118</v>
      </c>
      <c r="G29" s="6" t="s">
        <v>30</v>
      </c>
      <c r="H29" s="6" t="s">
        <v>30</v>
      </c>
      <c r="I29" s="6" t="s">
        <v>26</v>
      </c>
      <c r="J29" s="6" t="s">
        <v>119</v>
      </c>
      <c r="K29" s="6" t="s">
        <v>28</v>
      </c>
      <c r="L29" s="6">
        <v>2</v>
      </c>
      <c r="M29" s="6">
        <v>25</v>
      </c>
      <c r="N29" s="6">
        <v>56</v>
      </c>
      <c r="O29" s="6">
        <v>56</v>
      </c>
      <c r="P29" s="7">
        <v>0</v>
      </c>
      <c r="Q29" s="7">
        <v>97.44</v>
      </c>
      <c r="R29" s="7">
        <v>10.4</v>
      </c>
      <c r="S29" s="7">
        <v>47.66</v>
      </c>
      <c r="T29" s="7">
        <v>0</v>
      </c>
      <c r="U29" s="7">
        <f t="shared" si="0"/>
        <v>155.5</v>
      </c>
      <c r="V29" s="7">
        <v>23.32</v>
      </c>
      <c r="W29" s="7">
        <f t="shared" si="1"/>
        <v>178.82</v>
      </c>
      <c r="X29" s="6" t="s">
        <v>388</v>
      </c>
      <c r="Y29" s="5" t="s">
        <v>46</v>
      </c>
      <c r="Z29" s="6"/>
    </row>
    <row r="30" spans="1:26" ht="16.149999999999999" customHeight="1" x14ac:dyDescent="0.25">
      <c r="A30" s="4">
        <v>45303</v>
      </c>
      <c r="B30" s="5" t="s">
        <v>120</v>
      </c>
      <c r="C30" s="6" t="s">
        <v>323</v>
      </c>
      <c r="D30" s="6"/>
      <c r="E30" s="6" t="s">
        <v>63</v>
      </c>
      <c r="F30" s="6" t="s">
        <v>121</v>
      </c>
      <c r="G30" s="6" t="s">
        <v>30</v>
      </c>
      <c r="H30" s="6" t="s">
        <v>30</v>
      </c>
      <c r="I30" s="6" t="s">
        <v>36</v>
      </c>
      <c r="J30" s="6" t="s">
        <v>122</v>
      </c>
      <c r="K30" s="6" t="s">
        <v>28</v>
      </c>
      <c r="L30" s="6">
        <v>4</v>
      </c>
      <c r="M30" s="6">
        <v>45</v>
      </c>
      <c r="N30" s="6">
        <v>112</v>
      </c>
      <c r="O30" s="6">
        <v>112</v>
      </c>
      <c r="P30" s="7">
        <v>0</v>
      </c>
      <c r="Q30" s="7">
        <v>225.12</v>
      </c>
      <c r="R30" s="7">
        <v>10.4</v>
      </c>
      <c r="S30" s="7">
        <v>110.11</v>
      </c>
      <c r="T30" s="7">
        <v>0</v>
      </c>
      <c r="U30" s="7">
        <f t="shared" si="0"/>
        <v>345.63</v>
      </c>
      <c r="V30" s="7">
        <v>51.84</v>
      </c>
      <c r="W30" s="7">
        <f t="shared" si="1"/>
        <v>397.47</v>
      </c>
      <c r="X30" s="6" t="s">
        <v>388</v>
      </c>
      <c r="Y30" s="5" t="s">
        <v>46</v>
      </c>
      <c r="Z30" s="6"/>
    </row>
    <row r="31" spans="1:26" ht="16.149999999999999" customHeight="1" x14ac:dyDescent="0.25">
      <c r="A31" s="4">
        <v>45303</v>
      </c>
      <c r="B31" s="5" t="s">
        <v>123</v>
      </c>
      <c r="C31" s="6" t="s">
        <v>124</v>
      </c>
      <c r="D31" s="6"/>
      <c r="E31" s="6" t="s">
        <v>63</v>
      </c>
      <c r="F31" s="6" t="s">
        <v>125</v>
      </c>
      <c r="G31" s="6" t="s">
        <v>30</v>
      </c>
      <c r="H31" s="6" t="s">
        <v>30</v>
      </c>
      <c r="I31" s="6" t="s">
        <v>26</v>
      </c>
      <c r="J31" s="6" t="s">
        <v>126</v>
      </c>
      <c r="K31" s="6" t="s">
        <v>28</v>
      </c>
      <c r="L31" s="6">
        <v>1</v>
      </c>
      <c r="M31" s="6">
        <v>7.6</v>
      </c>
      <c r="N31" s="6">
        <v>28</v>
      </c>
      <c r="O31" s="6">
        <v>28</v>
      </c>
      <c r="P31" s="7">
        <v>0</v>
      </c>
      <c r="Q31" s="7">
        <v>48.72</v>
      </c>
      <c r="R31" s="7">
        <v>10.4</v>
      </c>
      <c r="S31" s="7">
        <v>23.83</v>
      </c>
      <c r="T31" s="7">
        <v>0</v>
      </c>
      <c r="U31" s="7">
        <f t="shared" si="0"/>
        <v>82.949999999999989</v>
      </c>
      <c r="V31" s="7">
        <v>12.44</v>
      </c>
      <c r="W31" s="7">
        <f t="shared" si="1"/>
        <v>95.389999999999986</v>
      </c>
      <c r="X31" s="6" t="s">
        <v>388</v>
      </c>
      <c r="Y31" s="5" t="s">
        <v>46</v>
      </c>
      <c r="Z31" s="6"/>
    </row>
    <row r="32" spans="1:26" ht="16.149999999999999" customHeight="1" x14ac:dyDescent="0.25">
      <c r="A32" s="4">
        <v>45303</v>
      </c>
      <c r="B32" s="5" t="s">
        <v>127</v>
      </c>
      <c r="C32" s="6" t="s">
        <v>324</v>
      </c>
      <c r="D32" s="6"/>
      <c r="E32" s="6" t="s">
        <v>63</v>
      </c>
      <c r="F32" s="6" t="s">
        <v>128</v>
      </c>
      <c r="G32" s="6" t="s">
        <v>30</v>
      </c>
      <c r="H32" s="6" t="s">
        <v>30</v>
      </c>
      <c r="I32" s="6" t="s">
        <v>36</v>
      </c>
      <c r="J32" s="6" t="s">
        <v>129</v>
      </c>
      <c r="K32" s="6" t="s">
        <v>28</v>
      </c>
      <c r="L32" s="6">
        <v>1</v>
      </c>
      <c r="M32" s="6">
        <v>8.35</v>
      </c>
      <c r="N32" s="6">
        <v>23.18</v>
      </c>
      <c r="O32" s="6">
        <v>24</v>
      </c>
      <c r="P32" s="7">
        <v>0</v>
      </c>
      <c r="Q32" s="7">
        <v>48.24</v>
      </c>
      <c r="R32" s="7">
        <v>10.4</v>
      </c>
      <c r="S32" s="7">
        <v>23.59</v>
      </c>
      <c r="T32" s="7">
        <v>0</v>
      </c>
      <c r="U32" s="7">
        <f t="shared" si="0"/>
        <v>82.23</v>
      </c>
      <c r="V32" s="7">
        <v>12.33</v>
      </c>
      <c r="W32" s="7">
        <f t="shared" si="1"/>
        <v>94.56</v>
      </c>
      <c r="X32" s="6" t="s">
        <v>388</v>
      </c>
      <c r="Y32" s="5" t="s">
        <v>46</v>
      </c>
      <c r="Z32" s="6"/>
    </row>
    <row r="33" spans="1:26" ht="16.149999999999999" customHeight="1" x14ac:dyDescent="0.25">
      <c r="A33" s="4">
        <v>45306</v>
      </c>
      <c r="B33" s="5" t="s">
        <v>130</v>
      </c>
      <c r="C33" s="6" t="s">
        <v>325</v>
      </c>
      <c r="D33" s="6"/>
      <c r="E33" s="6" t="s">
        <v>63</v>
      </c>
      <c r="F33" s="6" t="s">
        <v>131</v>
      </c>
      <c r="G33" s="6" t="s">
        <v>30</v>
      </c>
      <c r="H33" s="6" t="s">
        <v>30</v>
      </c>
      <c r="I33" s="6" t="s">
        <v>26</v>
      </c>
      <c r="J33" s="6" t="s">
        <v>96</v>
      </c>
      <c r="K33" s="6" t="s">
        <v>28</v>
      </c>
      <c r="L33" s="6">
        <v>2</v>
      </c>
      <c r="M33" s="6">
        <v>18.5</v>
      </c>
      <c r="N33" s="6">
        <v>49.87</v>
      </c>
      <c r="O33" s="6">
        <v>50</v>
      </c>
      <c r="P33" s="7">
        <v>0</v>
      </c>
      <c r="Q33" s="7">
        <v>87</v>
      </c>
      <c r="R33" s="7">
        <v>10.4</v>
      </c>
      <c r="S33" s="7">
        <v>42.55</v>
      </c>
      <c r="T33" s="7">
        <v>0</v>
      </c>
      <c r="U33" s="7">
        <f t="shared" si="0"/>
        <v>139.94999999999999</v>
      </c>
      <c r="V33" s="7">
        <v>20.99</v>
      </c>
      <c r="W33" s="7">
        <f t="shared" si="1"/>
        <v>160.94</v>
      </c>
      <c r="X33" s="6" t="s">
        <v>388</v>
      </c>
      <c r="Y33" s="5" t="s">
        <v>46</v>
      </c>
      <c r="Z33" s="6"/>
    </row>
    <row r="34" spans="1:26" ht="16.149999999999999" customHeight="1" x14ac:dyDescent="0.25">
      <c r="A34" s="4">
        <v>45306</v>
      </c>
      <c r="B34" s="5" t="s">
        <v>132</v>
      </c>
      <c r="C34" s="6" t="s">
        <v>326</v>
      </c>
      <c r="D34" s="6"/>
      <c r="E34" s="6" t="s">
        <v>63</v>
      </c>
      <c r="F34" s="6" t="s">
        <v>133</v>
      </c>
      <c r="G34" s="6" t="s">
        <v>30</v>
      </c>
      <c r="H34" s="6" t="s">
        <v>30</v>
      </c>
      <c r="I34" s="6" t="s">
        <v>26</v>
      </c>
      <c r="J34" s="6" t="s">
        <v>134</v>
      </c>
      <c r="K34" s="6" t="s">
        <v>28</v>
      </c>
      <c r="L34" s="6">
        <v>3</v>
      </c>
      <c r="M34" s="6">
        <v>31</v>
      </c>
      <c r="N34" s="6">
        <v>84</v>
      </c>
      <c r="O34" s="6">
        <v>84</v>
      </c>
      <c r="P34" s="7">
        <v>0</v>
      </c>
      <c r="Q34" s="7">
        <v>146.16</v>
      </c>
      <c r="R34" s="7">
        <v>10.4</v>
      </c>
      <c r="S34" s="7">
        <v>71.489999999999995</v>
      </c>
      <c r="T34" s="7">
        <v>0</v>
      </c>
      <c r="U34" s="7">
        <f t="shared" ref="U34:U65" si="2">SUM(P34:T34)</f>
        <v>228.05</v>
      </c>
      <c r="V34" s="7">
        <v>34.21</v>
      </c>
      <c r="W34" s="7">
        <f t="shared" ref="W34:W65" si="3">SUM(U34:V34)</f>
        <v>262.26</v>
      </c>
      <c r="X34" s="6" t="s">
        <v>388</v>
      </c>
      <c r="Y34" s="5" t="s">
        <v>46</v>
      </c>
      <c r="Z34" s="6"/>
    </row>
    <row r="35" spans="1:26" ht="16.149999999999999" customHeight="1" x14ac:dyDescent="0.25">
      <c r="A35" s="4">
        <v>45306</v>
      </c>
      <c r="B35" s="5" t="s">
        <v>135</v>
      </c>
      <c r="C35" s="6" t="s">
        <v>327</v>
      </c>
      <c r="D35" s="6"/>
      <c r="E35" s="6" t="s">
        <v>63</v>
      </c>
      <c r="F35" s="6" t="s">
        <v>136</v>
      </c>
      <c r="G35" s="6" t="s">
        <v>30</v>
      </c>
      <c r="H35" s="6" t="s">
        <v>30</v>
      </c>
      <c r="I35" s="6" t="s">
        <v>29</v>
      </c>
      <c r="J35" s="6" t="s">
        <v>137</v>
      </c>
      <c r="K35" s="6" t="s">
        <v>28</v>
      </c>
      <c r="L35" s="6">
        <v>1</v>
      </c>
      <c r="M35" s="6">
        <v>12.5</v>
      </c>
      <c r="N35" s="6">
        <v>28</v>
      </c>
      <c r="O35" s="6">
        <v>28</v>
      </c>
      <c r="P35" s="7">
        <v>0</v>
      </c>
      <c r="Q35" s="7">
        <v>56.28</v>
      </c>
      <c r="R35" s="7">
        <v>10.4</v>
      </c>
      <c r="S35" s="7">
        <v>27.53</v>
      </c>
      <c r="T35" s="7">
        <v>0</v>
      </c>
      <c r="U35" s="7">
        <f t="shared" si="2"/>
        <v>94.210000000000008</v>
      </c>
      <c r="V35" s="7">
        <v>14.13</v>
      </c>
      <c r="W35" s="7">
        <f t="shared" si="3"/>
        <v>108.34</v>
      </c>
      <c r="X35" s="6" t="s">
        <v>388</v>
      </c>
      <c r="Y35" s="5" t="s">
        <v>46</v>
      </c>
      <c r="Z35" s="6"/>
    </row>
    <row r="36" spans="1:26" ht="16.149999999999999" customHeight="1" x14ac:dyDescent="0.25">
      <c r="A36" s="4">
        <v>45306</v>
      </c>
      <c r="B36" s="5" t="s">
        <v>138</v>
      </c>
      <c r="C36" s="6" t="s">
        <v>328</v>
      </c>
      <c r="D36" s="6"/>
      <c r="E36" s="6" t="s">
        <v>63</v>
      </c>
      <c r="F36" s="6" t="s">
        <v>139</v>
      </c>
      <c r="G36" s="6" t="s">
        <v>30</v>
      </c>
      <c r="H36" s="6" t="s">
        <v>30</v>
      </c>
      <c r="I36" s="6" t="s">
        <v>29</v>
      </c>
      <c r="J36" s="6" t="s">
        <v>34</v>
      </c>
      <c r="K36" s="6" t="s">
        <v>28</v>
      </c>
      <c r="L36" s="6">
        <v>4</v>
      </c>
      <c r="M36" s="6">
        <v>38</v>
      </c>
      <c r="N36" s="6">
        <v>98.44</v>
      </c>
      <c r="O36" s="6">
        <v>99</v>
      </c>
      <c r="P36" s="7">
        <v>0</v>
      </c>
      <c r="Q36" s="7">
        <v>198.99</v>
      </c>
      <c r="R36" s="7">
        <v>10.4</v>
      </c>
      <c r="S36" s="7">
        <v>97.33</v>
      </c>
      <c r="T36" s="7">
        <v>0</v>
      </c>
      <c r="U36" s="7">
        <f t="shared" si="2"/>
        <v>306.72000000000003</v>
      </c>
      <c r="V36" s="7">
        <v>46.01</v>
      </c>
      <c r="W36" s="7">
        <f t="shared" si="3"/>
        <v>352.73</v>
      </c>
      <c r="X36" s="6" t="s">
        <v>388</v>
      </c>
      <c r="Y36" s="5" t="s">
        <v>46</v>
      </c>
      <c r="Z36" s="6"/>
    </row>
    <row r="37" spans="1:26" ht="16.149999999999999" customHeight="1" x14ac:dyDescent="0.25">
      <c r="A37" s="4">
        <v>45306</v>
      </c>
      <c r="B37" s="5" t="s">
        <v>140</v>
      </c>
      <c r="C37" s="6" t="s">
        <v>329</v>
      </c>
      <c r="D37" s="6"/>
      <c r="E37" s="6" t="s">
        <v>63</v>
      </c>
      <c r="F37" s="6" t="s">
        <v>141</v>
      </c>
      <c r="G37" s="6" t="s">
        <v>30</v>
      </c>
      <c r="H37" s="6" t="s">
        <v>30</v>
      </c>
      <c r="I37" s="6" t="s">
        <v>36</v>
      </c>
      <c r="J37" s="6" t="s">
        <v>142</v>
      </c>
      <c r="K37" s="6" t="s">
        <v>28</v>
      </c>
      <c r="L37" s="6">
        <v>3</v>
      </c>
      <c r="M37" s="6">
        <v>29.6</v>
      </c>
      <c r="N37" s="6">
        <v>73.94</v>
      </c>
      <c r="O37" s="6">
        <v>74</v>
      </c>
      <c r="P37" s="7">
        <v>0</v>
      </c>
      <c r="Q37" s="7">
        <v>148.74</v>
      </c>
      <c r="R37" s="7">
        <v>10.4</v>
      </c>
      <c r="S37" s="7">
        <v>72.75</v>
      </c>
      <c r="T37" s="7">
        <v>0</v>
      </c>
      <c r="U37" s="7">
        <f t="shared" si="2"/>
        <v>231.89000000000001</v>
      </c>
      <c r="V37" s="7">
        <v>34.78</v>
      </c>
      <c r="W37" s="7">
        <f t="shared" si="3"/>
        <v>266.67</v>
      </c>
      <c r="X37" s="6" t="s">
        <v>388</v>
      </c>
      <c r="Y37" s="5" t="s">
        <v>46</v>
      </c>
      <c r="Z37" s="6"/>
    </row>
    <row r="38" spans="1:26" ht="16.149999999999999" customHeight="1" x14ac:dyDescent="0.25">
      <c r="A38" s="4">
        <v>45306</v>
      </c>
      <c r="B38" s="5" t="s">
        <v>143</v>
      </c>
      <c r="C38" s="6" t="s">
        <v>330</v>
      </c>
      <c r="D38" s="6"/>
      <c r="E38" s="6" t="s">
        <v>63</v>
      </c>
      <c r="F38" s="6" t="s">
        <v>144</v>
      </c>
      <c r="G38" s="6" t="s">
        <v>30</v>
      </c>
      <c r="H38" s="6" t="s">
        <v>30</v>
      </c>
      <c r="I38" s="6" t="s">
        <v>26</v>
      </c>
      <c r="J38" s="6" t="s">
        <v>145</v>
      </c>
      <c r="K38" s="6" t="s">
        <v>28</v>
      </c>
      <c r="L38" s="6">
        <v>5</v>
      </c>
      <c r="M38" s="6">
        <v>51.4</v>
      </c>
      <c r="N38" s="6">
        <v>125.77</v>
      </c>
      <c r="O38" s="6">
        <v>126</v>
      </c>
      <c r="P38" s="7">
        <v>0</v>
      </c>
      <c r="Q38" s="7">
        <v>219.24</v>
      </c>
      <c r="R38" s="7">
        <v>10.4</v>
      </c>
      <c r="S38" s="7">
        <v>107.23</v>
      </c>
      <c r="T38" s="7">
        <v>0</v>
      </c>
      <c r="U38" s="7">
        <f t="shared" si="2"/>
        <v>336.87</v>
      </c>
      <c r="V38" s="7">
        <v>50.53</v>
      </c>
      <c r="W38" s="7">
        <f t="shared" si="3"/>
        <v>387.4</v>
      </c>
      <c r="X38" s="6" t="s">
        <v>388</v>
      </c>
      <c r="Y38" s="5" t="s">
        <v>46</v>
      </c>
      <c r="Z38" s="6"/>
    </row>
    <row r="39" spans="1:26" ht="16.149999999999999" customHeight="1" x14ac:dyDescent="0.25">
      <c r="A39" s="4">
        <v>45306</v>
      </c>
      <c r="B39" s="5" t="s">
        <v>146</v>
      </c>
      <c r="C39" s="6" t="s">
        <v>331</v>
      </c>
      <c r="D39" s="6"/>
      <c r="E39" s="6" t="s">
        <v>63</v>
      </c>
      <c r="F39" s="6" t="s">
        <v>147</v>
      </c>
      <c r="G39" s="6" t="s">
        <v>30</v>
      </c>
      <c r="H39" s="6" t="s">
        <v>30</v>
      </c>
      <c r="I39" s="6" t="s">
        <v>26</v>
      </c>
      <c r="J39" s="6" t="s">
        <v>87</v>
      </c>
      <c r="K39" s="6" t="s">
        <v>28</v>
      </c>
      <c r="L39" s="6">
        <v>3</v>
      </c>
      <c r="M39" s="6">
        <v>27</v>
      </c>
      <c r="N39" s="6">
        <v>69.44</v>
      </c>
      <c r="O39" s="6">
        <v>70</v>
      </c>
      <c r="P39" s="7">
        <v>0</v>
      </c>
      <c r="Q39" s="7">
        <v>121.8</v>
      </c>
      <c r="R39" s="7">
        <v>10.4</v>
      </c>
      <c r="S39" s="7">
        <v>59.57</v>
      </c>
      <c r="T39" s="7">
        <v>0</v>
      </c>
      <c r="U39" s="7">
        <f t="shared" si="2"/>
        <v>191.76999999999998</v>
      </c>
      <c r="V39" s="7">
        <v>28.77</v>
      </c>
      <c r="W39" s="7">
        <f t="shared" si="3"/>
        <v>220.54</v>
      </c>
      <c r="X39" s="6" t="s">
        <v>388</v>
      </c>
      <c r="Y39" s="5" t="s">
        <v>46</v>
      </c>
      <c r="Z39" s="6"/>
    </row>
    <row r="40" spans="1:26" ht="16.149999999999999" customHeight="1" x14ac:dyDescent="0.25">
      <c r="A40" s="4">
        <v>45306</v>
      </c>
      <c r="B40" s="5" t="s">
        <v>148</v>
      </c>
      <c r="C40" s="6" t="s">
        <v>332</v>
      </c>
      <c r="D40" s="6"/>
      <c r="E40" s="6" t="s">
        <v>63</v>
      </c>
      <c r="F40" s="6" t="s">
        <v>149</v>
      </c>
      <c r="G40" s="6" t="s">
        <v>30</v>
      </c>
      <c r="H40" s="6" t="s">
        <v>30</v>
      </c>
      <c r="I40" s="6" t="s">
        <v>26</v>
      </c>
      <c r="J40" s="6" t="s">
        <v>150</v>
      </c>
      <c r="K40" s="6" t="s">
        <v>28</v>
      </c>
      <c r="L40" s="6">
        <v>2</v>
      </c>
      <c r="M40" s="6">
        <v>16.899999999999999</v>
      </c>
      <c r="N40" s="6">
        <v>42.34</v>
      </c>
      <c r="O40" s="6">
        <v>43</v>
      </c>
      <c r="P40" s="7">
        <v>0</v>
      </c>
      <c r="Q40" s="7">
        <v>74.819999999999993</v>
      </c>
      <c r="R40" s="7">
        <v>10.4</v>
      </c>
      <c r="S40" s="7">
        <v>36.590000000000003</v>
      </c>
      <c r="T40" s="7">
        <v>0</v>
      </c>
      <c r="U40" s="7">
        <f t="shared" si="2"/>
        <v>121.81</v>
      </c>
      <c r="V40" s="7">
        <v>18.27</v>
      </c>
      <c r="W40" s="7">
        <f t="shared" si="3"/>
        <v>140.08000000000001</v>
      </c>
      <c r="X40" s="6" t="s">
        <v>388</v>
      </c>
      <c r="Y40" s="5" t="s">
        <v>46</v>
      </c>
      <c r="Z40" s="6"/>
    </row>
    <row r="41" spans="1:26" ht="16.149999999999999" customHeight="1" x14ac:dyDescent="0.25">
      <c r="A41" s="4">
        <v>45307</v>
      </c>
      <c r="B41" s="5" t="s">
        <v>151</v>
      </c>
      <c r="C41" s="6" t="s">
        <v>333</v>
      </c>
      <c r="D41" s="6"/>
      <c r="E41" s="6" t="s">
        <v>63</v>
      </c>
      <c r="F41" s="6" t="s">
        <v>152</v>
      </c>
      <c r="G41" s="6" t="s">
        <v>30</v>
      </c>
      <c r="H41" s="6" t="s">
        <v>30</v>
      </c>
      <c r="I41" s="6" t="s">
        <v>26</v>
      </c>
      <c r="J41" s="6" t="s">
        <v>126</v>
      </c>
      <c r="K41" s="6" t="s">
        <v>28</v>
      </c>
      <c r="L41" s="6">
        <v>2</v>
      </c>
      <c r="M41" s="6">
        <v>17</v>
      </c>
      <c r="N41" s="6">
        <v>42.01</v>
      </c>
      <c r="O41" s="6">
        <v>43</v>
      </c>
      <c r="P41" s="7">
        <v>0</v>
      </c>
      <c r="Q41" s="7">
        <v>74.819999999999993</v>
      </c>
      <c r="R41" s="7">
        <v>10.4</v>
      </c>
      <c r="S41" s="7">
        <v>36.590000000000003</v>
      </c>
      <c r="T41" s="7">
        <v>0</v>
      </c>
      <c r="U41" s="7">
        <f t="shared" si="2"/>
        <v>121.81</v>
      </c>
      <c r="V41" s="7">
        <v>18.27</v>
      </c>
      <c r="W41" s="7">
        <f t="shared" si="3"/>
        <v>140.08000000000001</v>
      </c>
      <c r="X41" s="6" t="s">
        <v>388</v>
      </c>
      <c r="Y41" s="5" t="s">
        <v>46</v>
      </c>
      <c r="Z41" s="6"/>
    </row>
    <row r="42" spans="1:26" ht="16.149999999999999" customHeight="1" x14ac:dyDescent="0.25">
      <c r="A42" s="4">
        <v>45307</v>
      </c>
      <c r="B42" s="5" t="s">
        <v>153</v>
      </c>
      <c r="C42" s="6" t="s">
        <v>334</v>
      </c>
      <c r="D42" s="6"/>
      <c r="E42" s="6" t="s">
        <v>63</v>
      </c>
      <c r="F42" s="6" t="s">
        <v>154</v>
      </c>
      <c r="G42" s="6" t="s">
        <v>30</v>
      </c>
      <c r="H42" s="6" t="s">
        <v>30</v>
      </c>
      <c r="I42" s="6" t="s">
        <v>26</v>
      </c>
      <c r="J42" s="6" t="s">
        <v>150</v>
      </c>
      <c r="K42" s="6" t="s">
        <v>28</v>
      </c>
      <c r="L42" s="6">
        <v>3</v>
      </c>
      <c r="M42" s="6">
        <v>28.2</v>
      </c>
      <c r="N42" s="6">
        <v>70.010000000000005</v>
      </c>
      <c r="O42" s="6">
        <v>71</v>
      </c>
      <c r="P42" s="7">
        <v>0</v>
      </c>
      <c r="Q42" s="7">
        <v>123.54</v>
      </c>
      <c r="R42" s="7">
        <v>10.4</v>
      </c>
      <c r="S42" s="7">
        <v>60.42</v>
      </c>
      <c r="T42" s="7">
        <v>0</v>
      </c>
      <c r="U42" s="7">
        <f t="shared" si="2"/>
        <v>194.36</v>
      </c>
      <c r="V42" s="7">
        <v>29.15</v>
      </c>
      <c r="W42" s="7">
        <f t="shared" si="3"/>
        <v>223.51000000000002</v>
      </c>
      <c r="X42" s="6" t="s">
        <v>388</v>
      </c>
      <c r="Y42" s="5" t="s">
        <v>46</v>
      </c>
      <c r="Z42" s="6"/>
    </row>
    <row r="43" spans="1:26" ht="16.149999999999999" customHeight="1" x14ac:dyDescent="0.25">
      <c r="A43" s="4">
        <v>45307</v>
      </c>
      <c r="B43" s="5" t="s">
        <v>155</v>
      </c>
      <c r="C43" s="6" t="s">
        <v>335</v>
      </c>
      <c r="D43" s="6"/>
      <c r="E43" s="6" t="s">
        <v>63</v>
      </c>
      <c r="F43" s="6" t="s">
        <v>156</v>
      </c>
      <c r="G43" s="6" t="s">
        <v>30</v>
      </c>
      <c r="H43" s="6" t="s">
        <v>30</v>
      </c>
      <c r="I43" s="6" t="s">
        <v>27</v>
      </c>
      <c r="J43" s="6" t="s">
        <v>157</v>
      </c>
      <c r="K43" s="6" t="s">
        <v>28</v>
      </c>
      <c r="L43" s="6">
        <v>1</v>
      </c>
      <c r="M43" s="6">
        <v>7</v>
      </c>
      <c r="N43" s="6">
        <v>17.48</v>
      </c>
      <c r="O43" s="6">
        <v>18</v>
      </c>
      <c r="P43" s="7">
        <v>0</v>
      </c>
      <c r="Q43" s="7">
        <v>43.34</v>
      </c>
      <c r="R43" s="7">
        <v>10.4</v>
      </c>
      <c r="S43" s="7">
        <v>87.68</v>
      </c>
      <c r="T43" s="7">
        <v>135.91999999999999</v>
      </c>
      <c r="U43" s="7">
        <f t="shared" si="2"/>
        <v>277.34000000000003</v>
      </c>
      <c r="V43" s="7">
        <v>41.6</v>
      </c>
      <c r="W43" s="7">
        <f t="shared" si="3"/>
        <v>318.94000000000005</v>
      </c>
      <c r="X43" s="6" t="s">
        <v>388</v>
      </c>
      <c r="Y43" s="5" t="s">
        <v>46</v>
      </c>
      <c r="Z43" s="6"/>
    </row>
    <row r="44" spans="1:26" ht="16.149999999999999" customHeight="1" x14ac:dyDescent="0.25">
      <c r="A44" s="4">
        <v>45307</v>
      </c>
      <c r="B44" s="5" t="s">
        <v>158</v>
      </c>
      <c r="C44" s="6" t="s">
        <v>336</v>
      </c>
      <c r="D44" s="6"/>
      <c r="E44" s="6" t="s">
        <v>63</v>
      </c>
      <c r="F44" s="6" t="s">
        <v>159</v>
      </c>
      <c r="G44" s="6" t="s">
        <v>30</v>
      </c>
      <c r="H44" s="6" t="s">
        <v>30</v>
      </c>
      <c r="I44" s="6" t="s">
        <v>27</v>
      </c>
      <c r="J44" s="6" t="s">
        <v>41</v>
      </c>
      <c r="K44" s="6" t="s">
        <v>28</v>
      </c>
      <c r="L44" s="6">
        <v>1</v>
      </c>
      <c r="M44" s="6">
        <v>12.5</v>
      </c>
      <c r="N44" s="6">
        <v>28</v>
      </c>
      <c r="O44" s="6">
        <v>28</v>
      </c>
      <c r="P44" s="7">
        <v>0</v>
      </c>
      <c r="Q44" s="7">
        <v>59.08</v>
      </c>
      <c r="R44" s="7">
        <v>10.4</v>
      </c>
      <c r="S44" s="7">
        <v>28.9</v>
      </c>
      <c r="T44" s="7">
        <v>0</v>
      </c>
      <c r="U44" s="7">
        <f t="shared" si="2"/>
        <v>98.38</v>
      </c>
      <c r="V44" s="7">
        <v>14.76</v>
      </c>
      <c r="W44" s="7">
        <f t="shared" si="3"/>
        <v>113.14</v>
      </c>
      <c r="X44" s="6" t="s">
        <v>388</v>
      </c>
      <c r="Y44" s="5" t="s">
        <v>46</v>
      </c>
      <c r="Z44" s="6"/>
    </row>
    <row r="45" spans="1:26" ht="16.149999999999999" customHeight="1" x14ac:dyDescent="0.25">
      <c r="A45" s="4">
        <v>45307</v>
      </c>
      <c r="B45" s="5" t="s">
        <v>160</v>
      </c>
      <c r="C45" s="6" t="s">
        <v>337</v>
      </c>
      <c r="D45" s="6"/>
      <c r="E45" s="6" t="s">
        <v>63</v>
      </c>
      <c r="F45" s="6" t="s">
        <v>161</v>
      </c>
      <c r="G45" s="6" t="s">
        <v>30</v>
      </c>
      <c r="H45" s="6" t="s">
        <v>30</v>
      </c>
      <c r="I45" s="6" t="s">
        <v>27</v>
      </c>
      <c r="J45" s="6" t="s">
        <v>162</v>
      </c>
      <c r="K45" s="6" t="s">
        <v>28</v>
      </c>
      <c r="L45" s="6">
        <v>3</v>
      </c>
      <c r="M45" s="6">
        <v>26.5</v>
      </c>
      <c r="N45" s="6">
        <v>77.739999999999995</v>
      </c>
      <c r="O45" s="6">
        <v>78</v>
      </c>
      <c r="P45" s="7">
        <v>0</v>
      </c>
      <c r="Q45" s="7">
        <v>164.58</v>
      </c>
      <c r="R45" s="7">
        <v>10.4</v>
      </c>
      <c r="S45" s="7">
        <v>80.5</v>
      </c>
      <c r="T45" s="7">
        <v>0</v>
      </c>
      <c r="U45" s="7">
        <f t="shared" si="2"/>
        <v>255.48000000000002</v>
      </c>
      <c r="V45" s="7">
        <v>38.32</v>
      </c>
      <c r="W45" s="7">
        <f t="shared" si="3"/>
        <v>293.8</v>
      </c>
      <c r="X45" s="6" t="s">
        <v>388</v>
      </c>
      <c r="Y45" s="5" t="s">
        <v>46</v>
      </c>
      <c r="Z45" s="6"/>
    </row>
    <row r="46" spans="1:26" ht="16.149999999999999" customHeight="1" x14ac:dyDescent="0.25">
      <c r="A46" s="4">
        <v>45307</v>
      </c>
      <c r="B46" s="5" t="s">
        <v>163</v>
      </c>
      <c r="C46" s="6" t="s">
        <v>338</v>
      </c>
      <c r="D46" s="6"/>
      <c r="E46" s="6" t="s">
        <v>63</v>
      </c>
      <c r="F46" s="6" t="s">
        <v>164</v>
      </c>
      <c r="G46" s="6" t="s">
        <v>30</v>
      </c>
      <c r="H46" s="6" t="s">
        <v>30</v>
      </c>
      <c r="I46" s="6" t="s">
        <v>27</v>
      </c>
      <c r="J46" s="6" t="s">
        <v>165</v>
      </c>
      <c r="K46" s="6" t="s">
        <v>28</v>
      </c>
      <c r="L46" s="6">
        <v>2</v>
      </c>
      <c r="M46" s="6">
        <v>16</v>
      </c>
      <c r="N46" s="6">
        <v>43.12</v>
      </c>
      <c r="O46" s="6">
        <v>44</v>
      </c>
      <c r="P46" s="7">
        <v>0</v>
      </c>
      <c r="Q46" s="7">
        <v>92.84</v>
      </c>
      <c r="R46" s="7">
        <v>10.4</v>
      </c>
      <c r="S46" s="7">
        <v>132.87</v>
      </c>
      <c r="T46" s="7">
        <v>178.82</v>
      </c>
      <c r="U46" s="7">
        <f t="shared" si="2"/>
        <v>414.93</v>
      </c>
      <c r="V46" s="7">
        <v>62.24</v>
      </c>
      <c r="W46" s="7">
        <f t="shared" si="3"/>
        <v>477.17</v>
      </c>
      <c r="X46" s="6" t="s">
        <v>388</v>
      </c>
      <c r="Y46" s="5" t="s">
        <v>46</v>
      </c>
      <c r="Z46" s="6"/>
    </row>
    <row r="47" spans="1:26" ht="16.149999999999999" customHeight="1" x14ac:dyDescent="0.25">
      <c r="A47" s="4">
        <v>45307</v>
      </c>
      <c r="B47" s="5" t="s">
        <v>166</v>
      </c>
      <c r="C47" s="6" t="s">
        <v>339</v>
      </c>
      <c r="D47" s="6"/>
      <c r="E47" s="6" t="s">
        <v>63</v>
      </c>
      <c r="F47" s="6" t="s">
        <v>167</v>
      </c>
      <c r="G47" s="6" t="s">
        <v>30</v>
      </c>
      <c r="H47" s="6" t="s">
        <v>30</v>
      </c>
      <c r="I47" s="6" t="s">
        <v>36</v>
      </c>
      <c r="J47" s="6" t="s">
        <v>168</v>
      </c>
      <c r="K47" s="6" t="s">
        <v>28</v>
      </c>
      <c r="L47" s="6">
        <v>2</v>
      </c>
      <c r="M47" s="6">
        <v>17</v>
      </c>
      <c r="N47" s="6">
        <v>46.27</v>
      </c>
      <c r="O47" s="6">
        <v>47</v>
      </c>
      <c r="P47" s="7">
        <v>0</v>
      </c>
      <c r="Q47" s="7">
        <v>94.47</v>
      </c>
      <c r="R47" s="7">
        <v>10.4</v>
      </c>
      <c r="S47" s="7">
        <v>46.21</v>
      </c>
      <c r="T47" s="7">
        <v>0</v>
      </c>
      <c r="U47" s="7">
        <f t="shared" si="2"/>
        <v>151.08000000000001</v>
      </c>
      <c r="V47" s="7">
        <v>22.66</v>
      </c>
      <c r="W47" s="7">
        <f t="shared" si="3"/>
        <v>173.74</v>
      </c>
      <c r="X47" s="6" t="s">
        <v>388</v>
      </c>
      <c r="Y47" s="5" t="s">
        <v>46</v>
      </c>
      <c r="Z47" s="6"/>
    </row>
    <row r="48" spans="1:26" ht="16.149999999999999" customHeight="1" x14ac:dyDescent="0.25">
      <c r="A48" s="4">
        <v>45307</v>
      </c>
      <c r="B48" s="5" t="s">
        <v>169</v>
      </c>
      <c r="C48" s="6" t="s">
        <v>340</v>
      </c>
      <c r="D48" s="6"/>
      <c r="E48" s="6" t="s">
        <v>63</v>
      </c>
      <c r="F48" s="6" t="s">
        <v>170</v>
      </c>
      <c r="G48" s="6" t="s">
        <v>30</v>
      </c>
      <c r="H48" s="6" t="s">
        <v>30</v>
      </c>
      <c r="I48" s="6" t="s">
        <v>36</v>
      </c>
      <c r="J48" s="6" t="s">
        <v>171</v>
      </c>
      <c r="K48" s="6" t="s">
        <v>28</v>
      </c>
      <c r="L48" s="6">
        <v>2</v>
      </c>
      <c r="M48" s="6">
        <v>22.5</v>
      </c>
      <c r="N48" s="6">
        <v>56</v>
      </c>
      <c r="O48" s="6">
        <v>56</v>
      </c>
      <c r="P48" s="7">
        <v>0</v>
      </c>
      <c r="Q48" s="7">
        <v>112.56</v>
      </c>
      <c r="R48" s="7">
        <v>10.4</v>
      </c>
      <c r="S48" s="7">
        <v>55.05</v>
      </c>
      <c r="T48" s="7">
        <v>0</v>
      </c>
      <c r="U48" s="7">
        <f t="shared" si="2"/>
        <v>178.01</v>
      </c>
      <c r="V48" s="7">
        <v>26.7</v>
      </c>
      <c r="W48" s="7">
        <f t="shared" si="3"/>
        <v>204.70999999999998</v>
      </c>
      <c r="X48" s="6" t="s">
        <v>388</v>
      </c>
      <c r="Y48" s="5" t="s">
        <v>46</v>
      </c>
      <c r="Z48" s="6"/>
    </row>
    <row r="49" spans="1:26" ht="16.149999999999999" customHeight="1" x14ac:dyDescent="0.25">
      <c r="A49" s="4">
        <v>45307</v>
      </c>
      <c r="B49" s="5" t="s">
        <v>172</v>
      </c>
      <c r="C49" s="6" t="s">
        <v>341</v>
      </c>
      <c r="D49" s="6"/>
      <c r="E49" s="6" t="s">
        <v>63</v>
      </c>
      <c r="F49" s="6" t="s">
        <v>173</v>
      </c>
      <c r="G49" s="6" t="s">
        <v>30</v>
      </c>
      <c r="H49" s="6" t="s">
        <v>30</v>
      </c>
      <c r="I49" s="6" t="s">
        <v>26</v>
      </c>
      <c r="J49" s="6" t="s">
        <v>150</v>
      </c>
      <c r="K49" s="6" t="s">
        <v>28</v>
      </c>
      <c r="L49" s="6">
        <v>1</v>
      </c>
      <c r="M49" s="6">
        <v>10</v>
      </c>
      <c r="N49" s="6">
        <v>28</v>
      </c>
      <c r="O49" s="6">
        <v>28</v>
      </c>
      <c r="P49" s="7">
        <v>0</v>
      </c>
      <c r="Q49" s="7">
        <v>48.72</v>
      </c>
      <c r="R49" s="7">
        <v>10.4</v>
      </c>
      <c r="S49" s="7">
        <v>23.83</v>
      </c>
      <c r="T49" s="7">
        <v>0</v>
      </c>
      <c r="U49" s="7">
        <f t="shared" si="2"/>
        <v>82.949999999999989</v>
      </c>
      <c r="V49" s="7">
        <v>12.44</v>
      </c>
      <c r="W49" s="7">
        <f t="shared" si="3"/>
        <v>95.389999999999986</v>
      </c>
      <c r="X49" s="6" t="s">
        <v>388</v>
      </c>
      <c r="Y49" s="5" t="s">
        <v>46</v>
      </c>
      <c r="Z49" s="6"/>
    </row>
    <row r="50" spans="1:26" ht="16.149999999999999" customHeight="1" x14ac:dyDescent="0.25">
      <c r="A50" s="4">
        <v>45307</v>
      </c>
      <c r="B50" s="5" t="s">
        <v>174</v>
      </c>
      <c r="C50" s="6" t="s">
        <v>342</v>
      </c>
      <c r="D50" s="6"/>
      <c r="E50" s="6" t="s">
        <v>63</v>
      </c>
      <c r="F50" s="6" t="s">
        <v>175</v>
      </c>
      <c r="G50" s="6" t="s">
        <v>30</v>
      </c>
      <c r="H50" s="6" t="s">
        <v>30</v>
      </c>
      <c r="I50" s="6" t="s">
        <v>26</v>
      </c>
      <c r="J50" s="6" t="s">
        <v>32</v>
      </c>
      <c r="K50" s="6" t="s">
        <v>28</v>
      </c>
      <c r="L50" s="6">
        <v>2</v>
      </c>
      <c r="M50" s="6">
        <v>19</v>
      </c>
      <c r="N50" s="6">
        <v>46.62</v>
      </c>
      <c r="O50" s="6">
        <v>47</v>
      </c>
      <c r="P50" s="7">
        <v>0</v>
      </c>
      <c r="Q50" s="7">
        <v>81.78</v>
      </c>
      <c r="R50" s="7">
        <v>10.4</v>
      </c>
      <c r="S50" s="7">
        <v>40</v>
      </c>
      <c r="T50" s="7">
        <v>0</v>
      </c>
      <c r="U50" s="7">
        <f t="shared" si="2"/>
        <v>132.18</v>
      </c>
      <c r="V50" s="7">
        <v>19.829999999999998</v>
      </c>
      <c r="W50" s="7">
        <f t="shared" si="3"/>
        <v>152.01</v>
      </c>
      <c r="X50" s="6" t="s">
        <v>388</v>
      </c>
      <c r="Y50" s="5" t="s">
        <v>46</v>
      </c>
      <c r="Z50" s="6"/>
    </row>
    <row r="51" spans="1:26" ht="16.149999999999999" customHeight="1" x14ac:dyDescent="0.25">
      <c r="A51" s="4">
        <v>45307</v>
      </c>
      <c r="B51" s="5" t="s">
        <v>176</v>
      </c>
      <c r="C51" s="6" t="s">
        <v>343</v>
      </c>
      <c r="D51" s="6"/>
      <c r="E51" s="6" t="s">
        <v>63</v>
      </c>
      <c r="F51" s="6" t="s">
        <v>177</v>
      </c>
      <c r="G51" s="6" t="s">
        <v>30</v>
      </c>
      <c r="H51" s="6" t="s">
        <v>30</v>
      </c>
      <c r="I51" s="6" t="s">
        <v>26</v>
      </c>
      <c r="J51" s="6" t="s">
        <v>178</v>
      </c>
      <c r="K51" s="6" t="s">
        <v>28</v>
      </c>
      <c r="L51" s="6">
        <v>2</v>
      </c>
      <c r="M51" s="6">
        <v>22.5</v>
      </c>
      <c r="N51" s="6">
        <v>56</v>
      </c>
      <c r="O51" s="6">
        <v>56</v>
      </c>
      <c r="P51" s="7">
        <v>0</v>
      </c>
      <c r="Q51" s="7">
        <v>97.44</v>
      </c>
      <c r="R51" s="7">
        <v>10.4</v>
      </c>
      <c r="S51" s="7">
        <v>47.66</v>
      </c>
      <c r="T51" s="7">
        <v>0</v>
      </c>
      <c r="U51" s="7">
        <f t="shared" si="2"/>
        <v>155.5</v>
      </c>
      <c r="V51" s="7">
        <v>23.32</v>
      </c>
      <c r="W51" s="7">
        <f t="shared" si="3"/>
        <v>178.82</v>
      </c>
      <c r="X51" s="6" t="s">
        <v>388</v>
      </c>
      <c r="Y51" s="5" t="s">
        <v>46</v>
      </c>
      <c r="Z51" s="6"/>
    </row>
    <row r="52" spans="1:26" ht="16.149999999999999" customHeight="1" x14ac:dyDescent="0.25">
      <c r="A52" s="4">
        <v>45307</v>
      </c>
      <c r="B52" s="5" t="s">
        <v>179</v>
      </c>
      <c r="C52" s="6" t="s">
        <v>344</v>
      </c>
      <c r="D52" s="6"/>
      <c r="E52" s="6" t="s">
        <v>63</v>
      </c>
      <c r="F52" s="6" t="s">
        <v>180</v>
      </c>
      <c r="G52" s="6" t="s">
        <v>30</v>
      </c>
      <c r="H52" s="6" t="s">
        <v>30</v>
      </c>
      <c r="I52" s="6" t="s">
        <v>36</v>
      </c>
      <c r="J52" s="6" t="s">
        <v>93</v>
      </c>
      <c r="K52" s="6" t="s">
        <v>28</v>
      </c>
      <c r="L52" s="6">
        <v>2</v>
      </c>
      <c r="M52" s="6">
        <v>16.5</v>
      </c>
      <c r="N52" s="6">
        <v>43.12</v>
      </c>
      <c r="O52" s="6">
        <v>44</v>
      </c>
      <c r="P52" s="7">
        <v>0</v>
      </c>
      <c r="Q52" s="7">
        <v>88.44</v>
      </c>
      <c r="R52" s="7">
        <v>10.4</v>
      </c>
      <c r="S52" s="7">
        <v>43.26</v>
      </c>
      <c r="T52" s="7">
        <v>0</v>
      </c>
      <c r="U52" s="7">
        <f t="shared" si="2"/>
        <v>142.1</v>
      </c>
      <c r="V52" s="7">
        <v>21.32</v>
      </c>
      <c r="W52" s="7">
        <f t="shared" si="3"/>
        <v>163.41999999999999</v>
      </c>
      <c r="X52" s="6" t="s">
        <v>388</v>
      </c>
      <c r="Y52" s="5" t="s">
        <v>46</v>
      </c>
      <c r="Z52" s="6"/>
    </row>
    <row r="53" spans="1:26" ht="16.149999999999999" customHeight="1" x14ac:dyDescent="0.25">
      <c r="A53" s="4">
        <v>45308</v>
      </c>
      <c r="B53" s="5" t="s">
        <v>181</v>
      </c>
      <c r="C53" s="6" t="s">
        <v>345</v>
      </c>
      <c r="D53" s="6"/>
      <c r="E53" s="6" t="s">
        <v>63</v>
      </c>
      <c r="F53" s="6" t="s">
        <v>182</v>
      </c>
      <c r="G53" s="6" t="s">
        <v>30</v>
      </c>
      <c r="H53" s="6" t="s">
        <v>30</v>
      </c>
      <c r="I53" s="6" t="s">
        <v>26</v>
      </c>
      <c r="J53" s="6" t="s">
        <v>87</v>
      </c>
      <c r="K53" s="6" t="s">
        <v>28</v>
      </c>
      <c r="L53" s="6">
        <v>2</v>
      </c>
      <c r="M53" s="6">
        <v>20</v>
      </c>
      <c r="N53" s="6">
        <v>56</v>
      </c>
      <c r="O53" s="6">
        <v>56</v>
      </c>
      <c r="P53" s="7">
        <v>0</v>
      </c>
      <c r="Q53" s="7">
        <v>97.44</v>
      </c>
      <c r="R53" s="7">
        <v>10.4</v>
      </c>
      <c r="S53" s="7">
        <v>47.66</v>
      </c>
      <c r="T53" s="7">
        <v>0</v>
      </c>
      <c r="U53" s="7">
        <f t="shared" si="2"/>
        <v>155.5</v>
      </c>
      <c r="V53" s="7">
        <v>23.32</v>
      </c>
      <c r="W53" s="7">
        <f t="shared" si="3"/>
        <v>178.82</v>
      </c>
      <c r="X53" s="6" t="s">
        <v>388</v>
      </c>
      <c r="Y53" s="5" t="s">
        <v>46</v>
      </c>
      <c r="Z53" s="6"/>
    </row>
    <row r="54" spans="1:26" ht="16.149999999999999" customHeight="1" x14ac:dyDescent="0.25">
      <c r="A54" s="4">
        <v>45308</v>
      </c>
      <c r="B54" s="5" t="s">
        <v>183</v>
      </c>
      <c r="C54" s="6" t="s">
        <v>346</v>
      </c>
      <c r="D54" s="6"/>
      <c r="E54" s="6" t="s">
        <v>63</v>
      </c>
      <c r="F54" s="6" t="s">
        <v>184</v>
      </c>
      <c r="G54" s="6" t="s">
        <v>30</v>
      </c>
      <c r="H54" s="6" t="s">
        <v>30</v>
      </c>
      <c r="I54" s="6" t="s">
        <v>26</v>
      </c>
      <c r="J54" s="6" t="s">
        <v>145</v>
      </c>
      <c r="K54" s="6" t="s">
        <v>28</v>
      </c>
      <c r="L54" s="6">
        <v>2</v>
      </c>
      <c r="M54" s="6">
        <v>24.5</v>
      </c>
      <c r="N54" s="6">
        <v>56</v>
      </c>
      <c r="O54" s="6">
        <v>56</v>
      </c>
      <c r="P54" s="7">
        <v>0</v>
      </c>
      <c r="Q54" s="7">
        <v>97.44</v>
      </c>
      <c r="R54" s="7">
        <v>10.4</v>
      </c>
      <c r="S54" s="7">
        <v>47.66</v>
      </c>
      <c r="T54" s="7">
        <v>0</v>
      </c>
      <c r="U54" s="7">
        <f t="shared" si="2"/>
        <v>155.5</v>
      </c>
      <c r="V54" s="7">
        <v>23.32</v>
      </c>
      <c r="W54" s="7">
        <f t="shared" si="3"/>
        <v>178.82</v>
      </c>
      <c r="X54" s="6" t="s">
        <v>388</v>
      </c>
      <c r="Y54" s="5" t="s">
        <v>46</v>
      </c>
      <c r="Z54" s="6"/>
    </row>
    <row r="55" spans="1:26" ht="16.149999999999999" customHeight="1" x14ac:dyDescent="0.25">
      <c r="A55" s="4">
        <v>45308</v>
      </c>
      <c r="B55" s="5" t="s">
        <v>185</v>
      </c>
      <c r="C55" s="6" t="s">
        <v>347</v>
      </c>
      <c r="D55" s="6"/>
      <c r="E55" s="6" t="s">
        <v>63</v>
      </c>
      <c r="F55" s="6" t="s">
        <v>186</v>
      </c>
      <c r="G55" s="6" t="s">
        <v>30</v>
      </c>
      <c r="H55" s="6" t="s">
        <v>30</v>
      </c>
      <c r="I55" s="6" t="s">
        <v>26</v>
      </c>
      <c r="J55" s="6" t="s">
        <v>84</v>
      </c>
      <c r="K55" s="6" t="s">
        <v>28</v>
      </c>
      <c r="L55" s="6">
        <v>2</v>
      </c>
      <c r="M55" s="6">
        <v>23.5</v>
      </c>
      <c r="N55" s="6">
        <v>56</v>
      </c>
      <c r="O55" s="6">
        <v>56</v>
      </c>
      <c r="P55" s="7">
        <v>0</v>
      </c>
      <c r="Q55" s="7">
        <v>97.44</v>
      </c>
      <c r="R55" s="7">
        <v>10.4</v>
      </c>
      <c r="S55" s="7">
        <v>47.66</v>
      </c>
      <c r="T55" s="7">
        <v>0</v>
      </c>
      <c r="U55" s="7">
        <f t="shared" si="2"/>
        <v>155.5</v>
      </c>
      <c r="V55" s="7">
        <v>23.32</v>
      </c>
      <c r="W55" s="7">
        <f t="shared" si="3"/>
        <v>178.82</v>
      </c>
      <c r="X55" s="6" t="s">
        <v>388</v>
      </c>
      <c r="Y55" s="5" t="s">
        <v>46</v>
      </c>
      <c r="Z55" s="6"/>
    </row>
    <row r="56" spans="1:26" ht="16.149999999999999" customHeight="1" x14ac:dyDescent="0.25">
      <c r="A56" s="4">
        <v>45308</v>
      </c>
      <c r="B56" s="5" t="s">
        <v>187</v>
      </c>
      <c r="C56" s="6" t="s">
        <v>348</v>
      </c>
      <c r="D56" s="6"/>
      <c r="E56" s="6" t="s">
        <v>63</v>
      </c>
      <c r="F56" s="6" t="s">
        <v>188</v>
      </c>
      <c r="G56" s="6" t="s">
        <v>30</v>
      </c>
      <c r="H56" s="6" t="s">
        <v>30</v>
      </c>
      <c r="I56" s="6" t="s">
        <v>26</v>
      </c>
      <c r="J56" s="6" t="s">
        <v>33</v>
      </c>
      <c r="K56" s="6" t="s">
        <v>28</v>
      </c>
      <c r="L56" s="6">
        <v>5</v>
      </c>
      <c r="M56" s="6">
        <v>50</v>
      </c>
      <c r="N56" s="6">
        <v>126.75</v>
      </c>
      <c r="O56" s="6">
        <v>127</v>
      </c>
      <c r="P56" s="7">
        <v>0</v>
      </c>
      <c r="Q56" s="7">
        <v>220.98</v>
      </c>
      <c r="R56" s="7">
        <v>10.4</v>
      </c>
      <c r="S56" s="7">
        <v>108.08</v>
      </c>
      <c r="T56" s="7">
        <v>0</v>
      </c>
      <c r="U56" s="7">
        <f t="shared" si="2"/>
        <v>339.46</v>
      </c>
      <c r="V56" s="7">
        <v>50.92</v>
      </c>
      <c r="W56" s="7">
        <f t="shared" si="3"/>
        <v>390.38</v>
      </c>
      <c r="X56" s="6" t="s">
        <v>388</v>
      </c>
      <c r="Y56" s="5" t="s">
        <v>46</v>
      </c>
      <c r="Z56" s="6"/>
    </row>
    <row r="57" spans="1:26" ht="16.149999999999999" customHeight="1" x14ac:dyDescent="0.25">
      <c r="A57" s="4">
        <v>45309</v>
      </c>
      <c r="B57" s="5" t="s">
        <v>189</v>
      </c>
      <c r="C57" s="6" t="s">
        <v>349</v>
      </c>
      <c r="D57" s="6"/>
      <c r="E57" s="6" t="s">
        <v>63</v>
      </c>
      <c r="F57" s="6" t="s">
        <v>190</v>
      </c>
      <c r="G57" s="6" t="s">
        <v>30</v>
      </c>
      <c r="H57" s="6" t="s">
        <v>30</v>
      </c>
      <c r="I57" s="6" t="s">
        <v>27</v>
      </c>
      <c r="J57" s="6" t="s">
        <v>41</v>
      </c>
      <c r="K57" s="6" t="s">
        <v>28</v>
      </c>
      <c r="L57" s="6">
        <v>4</v>
      </c>
      <c r="M57" s="6">
        <v>47</v>
      </c>
      <c r="N57" s="6">
        <v>112</v>
      </c>
      <c r="O57" s="6">
        <v>112</v>
      </c>
      <c r="P57" s="7">
        <v>0</v>
      </c>
      <c r="Q57" s="7">
        <v>236.32</v>
      </c>
      <c r="R57" s="7">
        <v>10.4</v>
      </c>
      <c r="S57" s="7">
        <v>115.58</v>
      </c>
      <c r="T57" s="7">
        <v>0</v>
      </c>
      <c r="U57" s="7">
        <f t="shared" si="2"/>
        <v>362.3</v>
      </c>
      <c r="V57" s="7">
        <v>54.34</v>
      </c>
      <c r="W57" s="7">
        <f t="shared" si="3"/>
        <v>416.64</v>
      </c>
      <c r="X57" s="6" t="s">
        <v>388</v>
      </c>
      <c r="Y57" s="5" t="s">
        <v>46</v>
      </c>
      <c r="Z57" s="6"/>
    </row>
    <row r="58" spans="1:26" ht="16.149999999999999" customHeight="1" x14ac:dyDescent="0.25">
      <c r="A58" s="4">
        <v>45309</v>
      </c>
      <c r="B58" s="5" t="s">
        <v>191</v>
      </c>
      <c r="C58" s="6" t="s">
        <v>350</v>
      </c>
      <c r="D58" s="6"/>
      <c r="E58" s="6" t="s">
        <v>63</v>
      </c>
      <c r="F58" s="6" t="s">
        <v>64</v>
      </c>
      <c r="G58" s="6" t="s">
        <v>30</v>
      </c>
      <c r="H58" s="6" t="s">
        <v>30</v>
      </c>
      <c r="I58" s="6" t="s">
        <v>26</v>
      </c>
      <c r="J58" s="6" t="s">
        <v>65</v>
      </c>
      <c r="K58" s="6" t="s">
        <v>28</v>
      </c>
      <c r="L58" s="6">
        <v>17</v>
      </c>
      <c r="M58" s="6">
        <v>182</v>
      </c>
      <c r="N58" s="6">
        <v>476</v>
      </c>
      <c r="O58" s="6">
        <v>476</v>
      </c>
      <c r="P58" s="7">
        <v>0</v>
      </c>
      <c r="Q58" s="7">
        <v>828.24</v>
      </c>
      <c r="R58" s="7">
        <v>10.4</v>
      </c>
      <c r="S58" s="7">
        <v>405.09</v>
      </c>
      <c r="T58" s="7">
        <v>0</v>
      </c>
      <c r="U58" s="7">
        <f t="shared" si="2"/>
        <v>1243.73</v>
      </c>
      <c r="V58" s="7">
        <v>186.56</v>
      </c>
      <c r="W58" s="7">
        <f t="shared" si="3"/>
        <v>1430.29</v>
      </c>
      <c r="X58" s="6" t="s">
        <v>388</v>
      </c>
      <c r="Y58" s="5" t="s">
        <v>46</v>
      </c>
      <c r="Z58" s="6"/>
    </row>
    <row r="59" spans="1:26" ht="16.149999999999999" customHeight="1" x14ac:dyDescent="0.25">
      <c r="A59" s="4">
        <v>45309</v>
      </c>
      <c r="B59" s="5" t="s">
        <v>192</v>
      </c>
      <c r="C59" s="6" t="s">
        <v>351</v>
      </c>
      <c r="D59" s="6"/>
      <c r="E59" s="6" t="s">
        <v>63</v>
      </c>
      <c r="F59" s="6" t="s">
        <v>193</v>
      </c>
      <c r="G59" s="6" t="s">
        <v>30</v>
      </c>
      <c r="H59" s="6" t="s">
        <v>30</v>
      </c>
      <c r="I59" s="6" t="s">
        <v>26</v>
      </c>
      <c r="J59" s="6" t="s">
        <v>194</v>
      </c>
      <c r="K59" s="6" t="s">
        <v>28</v>
      </c>
      <c r="L59" s="6">
        <v>1</v>
      </c>
      <c r="M59" s="6">
        <v>4</v>
      </c>
      <c r="N59" s="6">
        <v>10.86</v>
      </c>
      <c r="O59" s="6">
        <v>11</v>
      </c>
      <c r="P59" s="7">
        <v>0</v>
      </c>
      <c r="Q59" s="7">
        <v>43.34</v>
      </c>
      <c r="R59" s="7">
        <v>10.4</v>
      </c>
      <c r="S59" s="7">
        <v>21.2</v>
      </c>
      <c r="T59" s="7">
        <v>0</v>
      </c>
      <c r="U59" s="7">
        <f t="shared" si="2"/>
        <v>74.94</v>
      </c>
      <c r="V59" s="7">
        <v>11.24</v>
      </c>
      <c r="W59" s="7">
        <f t="shared" si="3"/>
        <v>86.179999999999993</v>
      </c>
      <c r="X59" s="6" t="s">
        <v>388</v>
      </c>
      <c r="Y59" s="5" t="s">
        <v>46</v>
      </c>
      <c r="Z59" s="6"/>
    </row>
    <row r="60" spans="1:26" ht="16.149999999999999" customHeight="1" x14ac:dyDescent="0.25">
      <c r="A60" s="4">
        <v>45309</v>
      </c>
      <c r="B60" s="5" t="s">
        <v>195</v>
      </c>
      <c r="C60" s="6" t="s">
        <v>352</v>
      </c>
      <c r="D60" s="6"/>
      <c r="E60" s="6" t="s">
        <v>63</v>
      </c>
      <c r="F60" s="6" t="s">
        <v>196</v>
      </c>
      <c r="G60" s="6" t="s">
        <v>30</v>
      </c>
      <c r="H60" s="6" t="s">
        <v>30</v>
      </c>
      <c r="I60" s="6" t="s">
        <v>27</v>
      </c>
      <c r="J60" s="6" t="s">
        <v>197</v>
      </c>
      <c r="K60" s="6" t="s">
        <v>28</v>
      </c>
      <c r="L60" s="6">
        <v>15</v>
      </c>
      <c r="M60" s="6">
        <v>169</v>
      </c>
      <c r="N60" s="6">
        <v>420</v>
      </c>
      <c r="O60" s="6">
        <v>420</v>
      </c>
      <c r="P60" s="7">
        <v>0</v>
      </c>
      <c r="Q60" s="7">
        <v>886.2</v>
      </c>
      <c r="R60" s="7">
        <v>10.4</v>
      </c>
      <c r="S60" s="7">
        <v>433.44</v>
      </c>
      <c r="T60" s="7">
        <v>0</v>
      </c>
      <c r="U60" s="7">
        <f t="shared" si="2"/>
        <v>1330.04</v>
      </c>
      <c r="V60" s="7">
        <v>199.51</v>
      </c>
      <c r="W60" s="7">
        <f t="shared" si="3"/>
        <v>1529.55</v>
      </c>
      <c r="X60" s="6" t="s">
        <v>388</v>
      </c>
      <c r="Y60" s="5" t="s">
        <v>46</v>
      </c>
      <c r="Z60" s="6"/>
    </row>
    <row r="61" spans="1:26" ht="16.149999999999999" customHeight="1" x14ac:dyDescent="0.25">
      <c r="A61" s="4">
        <v>45309</v>
      </c>
      <c r="B61" s="5" t="s">
        <v>198</v>
      </c>
      <c r="C61" s="6" t="s">
        <v>353</v>
      </c>
      <c r="D61" s="6"/>
      <c r="E61" s="6" t="s">
        <v>63</v>
      </c>
      <c r="F61" s="6" t="s">
        <v>199</v>
      </c>
      <c r="G61" s="6" t="s">
        <v>30</v>
      </c>
      <c r="H61" s="6" t="s">
        <v>30</v>
      </c>
      <c r="I61" s="6" t="s">
        <v>26</v>
      </c>
      <c r="J61" s="6" t="s">
        <v>145</v>
      </c>
      <c r="K61" s="6" t="s">
        <v>28</v>
      </c>
      <c r="L61" s="6">
        <v>23</v>
      </c>
      <c r="M61" s="6">
        <v>257.5</v>
      </c>
      <c r="N61" s="6">
        <v>641.79</v>
      </c>
      <c r="O61" s="6">
        <v>642</v>
      </c>
      <c r="P61" s="7">
        <v>0</v>
      </c>
      <c r="Q61" s="7">
        <v>1117.08</v>
      </c>
      <c r="R61" s="7">
        <v>10.4</v>
      </c>
      <c r="S61" s="7">
        <v>546.36</v>
      </c>
      <c r="T61" s="7">
        <v>0</v>
      </c>
      <c r="U61" s="7">
        <f t="shared" si="2"/>
        <v>1673.8400000000001</v>
      </c>
      <c r="V61" s="7">
        <v>251.08</v>
      </c>
      <c r="W61" s="7">
        <f t="shared" si="3"/>
        <v>1924.92</v>
      </c>
      <c r="X61" s="6" t="s">
        <v>388</v>
      </c>
      <c r="Y61" s="5" t="s">
        <v>46</v>
      </c>
      <c r="Z61" s="6"/>
    </row>
    <row r="62" spans="1:26" ht="16.149999999999999" customHeight="1" x14ac:dyDescent="0.25">
      <c r="A62" s="4">
        <v>45302</v>
      </c>
      <c r="B62" s="5" t="s">
        <v>200</v>
      </c>
      <c r="C62" s="6" t="s">
        <v>354</v>
      </c>
      <c r="D62" s="6"/>
      <c r="E62" s="6" t="s">
        <v>63</v>
      </c>
      <c r="F62" s="6" t="s">
        <v>201</v>
      </c>
      <c r="G62" s="6" t="s">
        <v>30</v>
      </c>
      <c r="H62" s="6" t="s">
        <v>30</v>
      </c>
      <c r="I62" s="6" t="s">
        <v>27</v>
      </c>
      <c r="J62" s="6" t="s">
        <v>202</v>
      </c>
      <c r="K62" s="6" t="s">
        <v>28</v>
      </c>
      <c r="L62" s="6">
        <v>4</v>
      </c>
      <c r="M62" s="6">
        <v>38.5</v>
      </c>
      <c r="N62" s="6">
        <v>98.51</v>
      </c>
      <c r="O62" s="6">
        <v>99</v>
      </c>
      <c r="P62" s="7">
        <v>0</v>
      </c>
      <c r="Q62" s="7">
        <v>208.89</v>
      </c>
      <c r="R62" s="7">
        <v>10.4</v>
      </c>
      <c r="S62" s="7">
        <v>102.17</v>
      </c>
      <c r="T62" s="7">
        <v>0</v>
      </c>
      <c r="U62" s="7">
        <f t="shared" si="2"/>
        <v>321.45999999999998</v>
      </c>
      <c r="V62" s="7">
        <v>48.22</v>
      </c>
      <c r="W62" s="7">
        <f t="shared" si="3"/>
        <v>369.67999999999995</v>
      </c>
      <c r="X62" s="6" t="s">
        <v>388</v>
      </c>
      <c r="Y62" s="5" t="s">
        <v>46</v>
      </c>
      <c r="Z62" s="6"/>
    </row>
    <row r="63" spans="1:26" ht="16.149999999999999" customHeight="1" x14ac:dyDescent="0.25">
      <c r="A63" s="4">
        <v>45302</v>
      </c>
      <c r="B63" s="5" t="s">
        <v>203</v>
      </c>
      <c r="C63" s="6" t="s">
        <v>355</v>
      </c>
      <c r="D63" s="10"/>
      <c r="E63" s="6" t="s">
        <v>49</v>
      </c>
      <c r="F63" s="6" t="s">
        <v>204</v>
      </c>
      <c r="G63" s="6" t="s">
        <v>30</v>
      </c>
      <c r="H63" s="6" t="s">
        <v>30</v>
      </c>
      <c r="I63" s="6" t="s">
        <v>36</v>
      </c>
      <c r="J63" s="6" t="s">
        <v>93</v>
      </c>
      <c r="K63" s="6" t="s">
        <v>28</v>
      </c>
      <c r="L63" s="6">
        <v>1</v>
      </c>
      <c r="M63" s="6">
        <v>5</v>
      </c>
      <c r="N63" s="6">
        <v>14.04</v>
      </c>
      <c r="O63" s="6">
        <v>15</v>
      </c>
      <c r="P63" s="7">
        <v>0</v>
      </c>
      <c r="Q63" s="7">
        <v>43.34</v>
      </c>
      <c r="R63" s="7">
        <v>10.4</v>
      </c>
      <c r="S63" s="7">
        <v>21.2</v>
      </c>
      <c r="T63" s="7">
        <v>0</v>
      </c>
      <c r="U63" s="7">
        <f t="shared" si="2"/>
        <v>74.94</v>
      </c>
      <c r="V63" s="7">
        <v>11.24</v>
      </c>
      <c r="W63" s="7">
        <f t="shared" si="3"/>
        <v>86.179999999999993</v>
      </c>
      <c r="X63" s="6" t="s">
        <v>388</v>
      </c>
      <c r="Y63" s="5" t="s">
        <v>46</v>
      </c>
      <c r="Z63" s="6"/>
    </row>
    <row r="64" spans="1:26" ht="16.149999999999999" customHeight="1" x14ac:dyDescent="0.25">
      <c r="A64" s="4">
        <v>45308</v>
      </c>
      <c r="B64" s="5" t="s">
        <v>312</v>
      </c>
      <c r="C64" s="6" t="s">
        <v>356</v>
      </c>
      <c r="D64" s="10" t="s">
        <v>205</v>
      </c>
      <c r="E64" s="6" t="s">
        <v>49</v>
      </c>
      <c r="F64" s="6" t="s">
        <v>54</v>
      </c>
      <c r="G64" s="6" t="s">
        <v>30</v>
      </c>
      <c r="H64" s="6" t="s">
        <v>30</v>
      </c>
      <c r="I64" s="6" t="s">
        <v>26</v>
      </c>
      <c r="J64" s="6" t="s">
        <v>206</v>
      </c>
      <c r="K64" s="6" t="s">
        <v>28</v>
      </c>
      <c r="L64" s="6">
        <v>2</v>
      </c>
      <c r="M64" s="6">
        <v>17</v>
      </c>
      <c r="N64" s="6">
        <v>60.45</v>
      </c>
      <c r="O64" s="6">
        <v>61</v>
      </c>
      <c r="P64" s="7">
        <v>0</v>
      </c>
      <c r="Q64" s="7">
        <v>106.14</v>
      </c>
      <c r="R64" s="7">
        <v>10.4</v>
      </c>
      <c r="S64" s="7">
        <v>51.91</v>
      </c>
      <c r="T64" s="7">
        <v>0</v>
      </c>
      <c r="U64" s="7">
        <f t="shared" si="2"/>
        <v>168.45</v>
      </c>
      <c r="V64" s="7">
        <v>25.27</v>
      </c>
      <c r="W64" s="7">
        <f t="shared" si="3"/>
        <v>193.72</v>
      </c>
      <c r="X64" s="6" t="s">
        <v>388</v>
      </c>
      <c r="Y64" s="5" t="s">
        <v>46</v>
      </c>
      <c r="Z64" s="6"/>
    </row>
    <row r="65" spans="1:26" ht="16.149999999999999" customHeight="1" x14ac:dyDescent="0.25">
      <c r="A65" s="4">
        <v>45307</v>
      </c>
      <c r="B65" s="5" t="s">
        <v>313</v>
      </c>
      <c r="C65" s="6" t="s">
        <v>357</v>
      </c>
      <c r="D65" s="10" t="s">
        <v>207</v>
      </c>
      <c r="E65" s="6" t="s">
        <v>49</v>
      </c>
      <c r="F65" s="6" t="s">
        <v>208</v>
      </c>
      <c r="G65" s="6" t="s">
        <v>30</v>
      </c>
      <c r="H65" s="6" t="s">
        <v>30</v>
      </c>
      <c r="I65" s="6" t="s">
        <v>26</v>
      </c>
      <c r="J65" s="6" t="s">
        <v>209</v>
      </c>
      <c r="K65" s="6" t="s">
        <v>28</v>
      </c>
      <c r="L65" s="6">
        <v>1</v>
      </c>
      <c r="M65" s="6">
        <v>4</v>
      </c>
      <c r="N65" s="6">
        <v>10.45</v>
      </c>
      <c r="O65" s="6">
        <v>11</v>
      </c>
      <c r="P65" s="7">
        <v>0</v>
      </c>
      <c r="Q65" s="7">
        <v>43.34</v>
      </c>
      <c r="R65" s="7">
        <v>10.4</v>
      </c>
      <c r="S65" s="7">
        <v>21.2</v>
      </c>
      <c r="T65" s="7">
        <v>0</v>
      </c>
      <c r="U65" s="7">
        <f t="shared" si="2"/>
        <v>74.94</v>
      </c>
      <c r="V65" s="7">
        <v>11.24</v>
      </c>
      <c r="W65" s="7">
        <f t="shared" si="3"/>
        <v>86.179999999999993</v>
      </c>
      <c r="X65" s="6" t="s">
        <v>388</v>
      </c>
      <c r="Y65" s="5" t="s">
        <v>46</v>
      </c>
      <c r="Z65" s="6"/>
    </row>
    <row r="66" spans="1:26" ht="16.149999999999999" customHeight="1" x14ac:dyDescent="0.25">
      <c r="A66" s="4">
        <v>45302</v>
      </c>
      <c r="B66" s="5" t="s">
        <v>210</v>
      </c>
      <c r="C66" s="6" t="s">
        <v>358</v>
      </c>
      <c r="D66" s="6"/>
      <c r="E66" s="6" t="s">
        <v>49</v>
      </c>
      <c r="F66" s="6" t="s">
        <v>211</v>
      </c>
      <c r="G66" s="6" t="s">
        <v>30</v>
      </c>
      <c r="H66" s="6" t="s">
        <v>30</v>
      </c>
      <c r="I66" s="6" t="s">
        <v>27</v>
      </c>
      <c r="J66" s="6" t="s">
        <v>212</v>
      </c>
      <c r="K66" s="6" t="s">
        <v>28</v>
      </c>
      <c r="L66" s="6">
        <v>3</v>
      </c>
      <c r="M66" s="6">
        <v>7</v>
      </c>
      <c r="N66" s="6">
        <v>100.37</v>
      </c>
      <c r="O66" s="6">
        <v>101</v>
      </c>
      <c r="P66" s="7">
        <v>0</v>
      </c>
      <c r="Q66" s="7">
        <v>213.11</v>
      </c>
      <c r="R66" s="7">
        <v>10.4</v>
      </c>
      <c r="S66" s="7">
        <v>237.69</v>
      </c>
      <c r="T66" s="7">
        <v>272.87</v>
      </c>
      <c r="U66" s="7">
        <f t="shared" ref="U66:U97" si="4">SUM(P66:T66)</f>
        <v>734.07</v>
      </c>
      <c r="V66" s="7">
        <v>110.11</v>
      </c>
      <c r="W66" s="7">
        <f t="shared" ref="W66:W97" si="5">SUM(U66:V66)</f>
        <v>844.18000000000006</v>
      </c>
      <c r="X66" s="6" t="s">
        <v>388</v>
      </c>
      <c r="Y66" s="5" t="s">
        <v>46</v>
      </c>
      <c r="Z66" s="6"/>
    </row>
    <row r="67" spans="1:26" ht="16.149999999999999" customHeight="1" x14ac:dyDescent="0.25">
      <c r="A67" s="4">
        <v>45302</v>
      </c>
      <c r="B67" s="5" t="s">
        <v>213</v>
      </c>
      <c r="C67" s="6" t="s">
        <v>214</v>
      </c>
      <c r="D67" s="6"/>
      <c r="E67" s="6" t="s">
        <v>49</v>
      </c>
      <c r="F67" s="6" t="s">
        <v>215</v>
      </c>
      <c r="G67" s="6" t="s">
        <v>30</v>
      </c>
      <c r="H67" s="6" t="s">
        <v>30</v>
      </c>
      <c r="I67" s="6" t="s">
        <v>27</v>
      </c>
      <c r="J67" s="6" t="s">
        <v>38</v>
      </c>
      <c r="K67" s="6" t="s">
        <v>28</v>
      </c>
      <c r="L67" s="6">
        <v>1</v>
      </c>
      <c r="M67" s="6">
        <v>5</v>
      </c>
      <c r="N67" s="6">
        <v>14.04</v>
      </c>
      <c r="O67" s="6">
        <v>15</v>
      </c>
      <c r="P67" s="7">
        <v>0</v>
      </c>
      <c r="Q67" s="7">
        <v>43.34</v>
      </c>
      <c r="R67" s="7">
        <v>10.4</v>
      </c>
      <c r="S67" s="7">
        <v>132.36000000000001</v>
      </c>
      <c r="T67" s="7">
        <v>227.27</v>
      </c>
      <c r="U67" s="7">
        <f t="shared" si="4"/>
        <v>413.37</v>
      </c>
      <c r="V67" s="7">
        <v>62.01</v>
      </c>
      <c r="W67" s="7">
        <f t="shared" si="5"/>
        <v>475.38</v>
      </c>
      <c r="X67" s="6" t="s">
        <v>388</v>
      </c>
      <c r="Y67" s="5" t="s">
        <v>46</v>
      </c>
      <c r="Z67" s="6"/>
    </row>
    <row r="68" spans="1:26" ht="16.149999999999999" customHeight="1" x14ac:dyDescent="0.25">
      <c r="A68" s="4">
        <v>45302</v>
      </c>
      <c r="B68" s="5" t="s">
        <v>216</v>
      </c>
      <c r="C68" s="6" t="s">
        <v>359</v>
      </c>
      <c r="D68" s="6"/>
      <c r="E68" s="6" t="s">
        <v>49</v>
      </c>
      <c r="F68" s="6" t="s">
        <v>217</v>
      </c>
      <c r="G68" s="6" t="s">
        <v>30</v>
      </c>
      <c r="H68" s="6" t="s">
        <v>30</v>
      </c>
      <c r="I68" s="6" t="s">
        <v>27</v>
      </c>
      <c r="J68" s="6" t="s">
        <v>218</v>
      </c>
      <c r="K68" s="6" t="s">
        <v>28</v>
      </c>
      <c r="L68" s="6">
        <v>1</v>
      </c>
      <c r="M68" s="6">
        <v>5</v>
      </c>
      <c r="N68" s="6">
        <v>11</v>
      </c>
      <c r="O68" s="6">
        <v>11</v>
      </c>
      <c r="P68" s="7">
        <v>0</v>
      </c>
      <c r="Q68" s="7">
        <v>43.34</v>
      </c>
      <c r="R68" s="7">
        <v>10.4</v>
      </c>
      <c r="S68" s="7">
        <v>82.03</v>
      </c>
      <c r="T68" s="7">
        <v>124.37</v>
      </c>
      <c r="U68" s="7">
        <f t="shared" si="4"/>
        <v>260.14</v>
      </c>
      <c r="V68" s="7">
        <v>39.020000000000003</v>
      </c>
      <c r="W68" s="7">
        <f t="shared" si="5"/>
        <v>299.15999999999997</v>
      </c>
      <c r="X68" s="6" t="s">
        <v>388</v>
      </c>
      <c r="Y68" s="5" t="s">
        <v>46</v>
      </c>
      <c r="Z68" s="6"/>
    </row>
    <row r="69" spans="1:26" ht="16.149999999999999" customHeight="1" x14ac:dyDescent="0.25">
      <c r="A69" s="4">
        <v>45303</v>
      </c>
      <c r="B69" s="5" t="s">
        <v>219</v>
      </c>
      <c r="C69" s="6" t="s">
        <v>360</v>
      </c>
      <c r="D69" s="6"/>
      <c r="E69" s="6" t="s">
        <v>49</v>
      </c>
      <c r="F69" s="6" t="s">
        <v>60</v>
      </c>
      <c r="G69" s="6" t="s">
        <v>30</v>
      </c>
      <c r="H69" s="6" t="s">
        <v>30</v>
      </c>
      <c r="I69" s="6" t="s">
        <v>26</v>
      </c>
      <c r="J69" s="6" t="s">
        <v>220</v>
      </c>
      <c r="K69" s="6" t="s">
        <v>28</v>
      </c>
      <c r="L69" s="6">
        <v>1</v>
      </c>
      <c r="M69" s="6">
        <v>6</v>
      </c>
      <c r="N69" s="6">
        <v>32.49</v>
      </c>
      <c r="O69" s="6">
        <v>33</v>
      </c>
      <c r="P69" s="7">
        <v>0</v>
      </c>
      <c r="Q69" s="7">
        <v>57.42</v>
      </c>
      <c r="R69" s="7">
        <v>10.4</v>
      </c>
      <c r="S69" s="7">
        <v>28.08</v>
      </c>
      <c r="T69" s="7">
        <v>0</v>
      </c>
      <c r="U69" s="7">
        <f t="shared" si="4"/>
        <v>95.9</v>
      </c>
      <c r="V69" s="7">
        <v>14.38</v>
      </c>
      <c r="W69" s="7">
        <f t="shared" si="5"/>
        <v>110.28</v>
      </c>
      <c r="X69" s="6" t="s">
        <v>388</v>
      </c>
      <c r="Y69" s="5" t="s">
        <v>46</v>
      </c>
      <c r="Z69" s="6"/>
    </row>
    <row r="70" spans="1:26" ht="16.149999999999999" customHeight="1" x14ac:dyDescent="0.25">
      <c r="A70" s="4">
        <v>45303</v>
      </c>
      <c r="B70" s="5" t="s">
        <v>221</v>
      </c>
      <c r="C70" s="6" t="s">
        <v>361</v>
      </c>
      <c r="D70" s="6"/>
      <c r="E70" s="6" t="s">
        <v>49</v>
      </c>
      <c r="F70" s="6" t="s">
        <v>222</v>
      </c>
      <c r="G70" s="6" t="s">
        <v>30</v>
      </c>
      <c r="H70" s="6" t="s">
        <v>30</v>
      </c>
      <c r="I70" s="6" t="s">
        <v>26</v>
      </c>
      <c r="J70" s="6" t="s">
        <v>32</v>
      </c>
      <c r="K70" s="6" t="s">
        <v>28</v>
      </c>
      <c r="L70" s="6">
        <v>2</v>
      </c>
      <c r="M70" s="6">
        <v>11.5</v>
      </c>
      <c r="N70" s="6">
        <v>40.450000000000003</v>
      </c>
      <c r="O70" s="6">
        <v>41</v>
      </c>
      <c r="P70" s="7">
        <v>0</v>
      </c>
      <c r="Q70" s="7">
        <v>71.34</v>
      </c>
      <c r="R70" s="7">
        <v>10.4</v>
      </c>
      <c r="S70" s="7">
        <v>34.89</v>
      </c>
      <c r="T70" s="7">
        <v>0</v>
      </c>
      <c r="U70" s="7">
        <f t="shared" si="4"/>
        <v>116.63000000000001</v>
      </c>
      <c r="V70" s="7">
        <v>17.489999999999998</v>
      </c>
      <c r="W70" s="7">
        <f t="shared" si="5"/>
        <v>134.12</v>
      </c>
      <c r="X70" s="6" t="s">
        <v>388</v>
      </c>
      <c r="Y70" s="5" t="s">
        <v>46</v>
      </c>
      <c r="Z70" s="6"/>
    </row>
    <row r="71" spans="1:26" ht="16.149999999999999" customHeight="1" x14ac:dyDescent="0.25">
      <c r="A71" s="4">
        <v>45303</v>
      </c>
      <c r="B71" s="5" t="s">
        <v>223</v>
      </c>
      <c r="C71" s="6" t="s">
        <v>362</v>
      </c>
      <c r="D71" s="6"/>
      <c r="E71" s="6" t="s">
        <v>49</v>
      </c>
      <c r="F71" s="6" t="s">
        <v>224</v>
      </c>
      <c r="G71" s="6" t="s">
        <v>30</v>
      </c>
      <c r="H71" s="6" t="s">
        <v>30</v>
      </c>
      <c r="I71" s="6" t="s">
        <v>27</v>
      </c>
      <c r="J71" s="6" t="s">
        <v>225</v>
      </c>
      <c r="K71" s="6" t="s">
        <v>28</v>
      </c>
      <c r="L71" s="6">
        <v>1</v>
      </c>
      <c r="M71" s="6">
        <v>4</v>
      </c>
      <c r="N71" s="6">
        <v>10</v>
      </c>
      <c r="O71" s="6">
        <v>10</v>
      </c>
      <c r="P71" s="7">
        <v>0</v>
      </c>
      <c r="Q71" s="7">
        <v>43.34</v>
      </c>
      <c r="R71" s="7">
        <v>10.4</v>
      </c>
      <c r="S71" s="7">
        <v>21.2</v>
      </c>
      <c r="T71" s="7">
        <v>0</v>
      </c>
      <c r="U71" s="7">
        <f t="shared" si="4"/>
        <v>74.94</v>
      </c>
      <c r="V71" s="7">
        <v>11.24</v>
      </c>
      <c r="W71" s="7">
        <f t="shared" si="5"/>
        <v>86.179999999999993</v>
      </c>
      <c r="X71" s="6" t="s">
        <v>388</v>
      </c>
      <c r="Y71" s="5" t="s">
        <v>46</v>
      </c>
      <c r="Z71" s="6"/>
    </row>
    <row r="72" spans="1:26" ht="16.149999999999999" customHeight="1" x14ac:dyDescent="0.25">
      <c r="A72" s="4">
        <v>45306</v>
      </c>
      <c r="B72" s="5" t="s">
        <v>226</v>
      </c>
      <c r="C72" s="6" t="s">
        <v>363</v>
      </c>
      <c r="D72" s="6"/>
      <c r="E72" s="6" t="s">
        <v>49</v>
      </c>
      <c r="F72" s="6" t="s">
        <v>227</v>
      </c>
      <c r="G72" s="6" t="s">
        <v>30</v>
      </c>
      <c r="H72" s="6" t="s">
        <v>30</v>
      </c>
      <c r="I72" s="6" t="s">
        <v>26</v>
      </c>
      <c r="J72" s="6" t="s">
        <v>228</v>
      </c>
      <c r="K72" s="6" t="s">
        <v>28</v>
      </c>
      <c r="L72" s="6">
        <v>1</v>
      </c>
      <c r="M72" s="6">
        <v>6.5</v>
      </c>
      <c r="N72" s="6">
        <v>45.05</v>
      </c>
      <c r="O72" s="6">
        <v>46</v>
      </c>
      <c r="P72" s="7">
        <v>0</v>
      </c>
      <c r="Q72" s="7">
        <v>80.040000000000006</v>
      </c>
      <c r="R72" s="7">
        <v>10.4</v>
      </c>
      <c r="S72" s="7">
        <v>39.15</v>
      </c>
      <c r="T72" s="7">
        <v>0</v>
      </c>
      <c r="U72" s="7">
        <f t="shared" si="4"/>
        <v>129.59</v>
      </c>
      <c r="V72" s="7">
        <v>19.440000000000001</v>
      </c>
      <c r="W72" s="7">
        <f t="shared" si="5"/>
        <v>149.03</v>
      </c>
      <c r="X72" s="6" t="s">
        <v>388</v>
      </c>
      <c r="Y72" s="5" t="s">
        <v>46</v>
      </c>
      <c r="Z72" s="6"/>
    </row>
    <row r="73" spans="1:26" ht="16.149999999999999" customHeight="1" x14ac:dyDescent="0.25">
      <c r="A73" s="4">
        <v>45306</v>
      </c>
      <c r="B73" s="5" t="s">
        <v>229</v>
      </c>
      <c r="C73" s="6" t="s">
        <v>364</v>
      </c>
      <c r="D73" s="6"/>
      <c r="E73" s="6" t="s">
        <v>49</v>
      </c>
      <c r="F73" s="6" t="s">
        <v>230</v>
      </c>
      <c r="G73" s="6" t="s">
        <v>30</v>
      </c>
      <c r="H73" s="6" t="s">
        <v>30</v>
      </c>
      <c r="I73" s="6" t="s">
        <v>26</v>
      </c>
      <c r="J73" s="6" t="s">
        <v>231</v>
      </c>
      <c r="K73" s="6" t="s">
        <v>28</v>
      </c>
      <c r="L73" s="6">
        <v>1</v>
      </c>
      <c r="M73" s="6">
        <v>12.25</v>
      </c>
      <c r="N73" s="6">
        <v>34.950000000000003</v>
      </c>
      <c r="O73" s="6">
        <v>35</v>
      </c>
      <c r="P73" s="7">
        <v>0</v>
      </c>
      <c r="Q73" s="7">
        <v>60.9</v>
      </c>
      <c r="R73" s="7">
        <v>10.4</v>
      </c>
      <c r="S73" s="7">
        <v>109.98</v>
      </c>
      <c r="T73" s="7">
        <v>163.97</v>
      </c>
      <c r="U73" s="7">
        <f t="shared" si="4"/>
        <v>345.25</v>
      </c>
      <c r="V73" s="7">
        <v>51.79</v>
      </c>
      <c r="W73" s="7">
        <f t="shared" si="5"/>
        <v>397.04</v>
      </c>
      <c r="X73" s="6" t="s">
        <v>388</v>
      </c>
      <c r="Y73" s="5" t="s">
        <v>46</v>
      </c>
      <c r="Z73" s="6"/>
    </row>
    <row r="74" spans="1:26" ht="16.149999999999999" customHeight="1" x14ac:dyDescent="0.25">
      <c r="A74" s="4">
        <v>45306</v>
      </c>
      <c r="B74" s="5" t="s">
        <v>232</v>
      </c>
      <c r="C74" s="6" t="s">
        <v>365</v>
      </c>
      <c r="D74" s="6"/>
      <c r="E74" s="6" t="s">
        <v>49</v>
      </c>
      <c r="F74" s="6" t="s">
        <v>233</v>
      </c>
      <c r="G74" s="6" t="s">
        <v>30</v>
      </c>
      <c r="H74" s="6" t="s">
        <v>30</v>
      </c>
      <c r="I74" s="6" t="s">
        <v>39</v>
      </c>
      <c r="J74" s="6" t="s">
        <v>234</v>
      </c>
      <c r="K74" s="6" t="s">
        <v>28</v>
      </c>
      <c r="L74" s="6">
        <v>1</v>
      </c>
      <c r="M74" s="6">
        <v>2</v>
      </c>
      <c r="N74" s="6">
        <v>4.95</v>
      </c>
      <c r="O74" s="6">
        <v>5</v>
      </c>
      <c r="P74" s="7">
        <v>0</v>
      </c>
      <c r="Q74" s="7">
        <v>43.34</v>
      </c>
      <c r="R74" s="7">
        <v>10.4</v>
      </c>
      <c r="S74" s="7">
        <v>81.22</v>
      </c>
      <c r="T74" s="7">
        <v>122.72</v>
      </c>
      <c r="U74" s="7">
        <f t="shared" si="4"/>
        <v>257.68</v>
      </c>
      <c r="V74" s="7">
        <v>38.65</v>
      </c>
      <c r="W74" s="7">
        <f t="shared" si="5"/>
        <v>296.33</v>
      </c>
      <c r="X74" s="6" t="s">
        <v>388</v>
      </c>
      <c r="Y74" s="5" t="s">
        <v>46</v>
      </c>
      <c r="Z74" s="6"/>
    </row>
    <row r="75" spans="1:26" ht="16.149999999999999" customHeight="1" x14ac:dyDescent="0.25">
      <c r="A75" s="4">
        <v>45306</v>
      </c>
      <c r="B75" s="5" t="s">
        <v>235</v>
      </c>
      <c r="C75" s="6" t="s">
        <v>366</v>
      </c>
      <c r="D75" s="6"/>
      <c r="E75" s="6" t="s">
        <v>49</v>
      </c>
      <c r="F75" s="6" t="s">
        <v>236</v>
      </c>
      <c r="G75" s="6" t="s">
        <v>30</v>
      </c>
      <c r="H75" s="6" t="s">
        <v>30</v>
      </c>
      <c r="I75" s="6" t="s">
        <v>26</v>
      </c>
      <c r="J75" s="6" t="s">
        <v>237</v>
      </c>
      <c r="K75" s="6" t="s">
        <v>28</v>
      </c>
      <c r="L75" s="6">
        <v>1</v>
      </c>
      <c r="M75" s="6">
        <v>7.8</v>
      </c>
      <c r="N75" s="6">
        <v>27.19</v>
      </c>
      <c r="O75" s="6">
        <v>28</v>
      </c>
      <c r="P75" s="7">
        <v>0</v>
      </c>
      <c r="Q75" s="7">
        <v>48.72</v>
      </c>
      <c r="R75" s="7">
        <v>10.4</v>
      </c>
      <c r="S75" s="7">
        <v>98.38</v>
      </c>
      <c r="T75" s="7">
        <v>152.41999999999999</v>
      </c>
      <c r="U75" s="7">
        <f t="shared" si="4"/>
        <v>309.91999999999996</v>
      </c>
      <c r="V75" s="7">
        <v>46.49</v>
      </c>
      <c r="W75" s="7">
        <f t="shared" si="5"/>
        <v>356.40999999999997</v>
      </c>
      <c r="X75" s="6" t="s">
        <v>388</v>
      </c>
      <c r="Y75" s="5" t="s">
        <v>46</v>
      </c>
      <c r="Z75" s="6"/>
    </row>
    <row r="76" spans="1:26" ht="16.149999999999999" customHeight="1" x14ac:dyDescent="0.25">
      <c r="A76" s="4">
        <v>45306</v>
      </c>
      <c r="B76" s="5" t="s">
        <v>238</v>
      </c>
      <c r="C76" s="6" t="s">
        <v>367</v>
      </c>
      <c r="D76" s="6"/>
      <c r="E76" s="6" t="s">
        <v>49</v>
      </c>
      <c r="F76" s="6" t="s">
        <v>239</v>
      </c>
      <c r="G76" s="6" t="s">
        <v>30</v>
      </c>
      <c r="H76" s="6" t="s">
        <v>30</v>
      </c>
      <c r="I76" s="6" t="s">
        <v>27</v>
      </c>
      <c r="J76" s="6" t="s">
        <v>41</v>
      </c>
      <c r="K76" s="6" t="s">
        <v>28</v>
      </c>
      <c r="L76" s="6">
        <v>1</v>
      </c>
      <c r="M76" s="6">
        <v>8.5</v>
      </c>
      <c r="N76" s="6">
        <v>29.45</v>
      </c>
      <c r="O76" s="6">
        <v>30</v>
      </c>
      <c r="P76" s="7">
        <v>0</v>
      </c>
      <c r="Q76" s="7">
        <v>63.3</v>
      </c>
      <c r="R76" s="7">
        <v>10.4</v>
      </c>
      <c r="S76" s="7">
        <v>30.96</v>
      </c>
      <c r="T76" s="7">
        <v>0</v>
      </c>
      <c r="U76" s="7">
        <f t="shared" si="4"/>
        <v>104.66</v>
      </c>
      <c r="V76" s="7">
        <v>15.7</v>
      </c>
      <c r="W76" s="7">
        <f t="shared" si="5"/>
        <v>120.36</v>
      </c>
      <c r="X76" s="6" t="s">
        <v>388</v>
      </c>
      <c r="Y76" s="5" t="s">
        <v>46</v>
      </c>
      <c r="Z76" s="6"/>
    </row>
    <row r="77" spans="1:26" ht="16.149999999999999" customHeight="1" x14ac:dyDescent="0.25">
      <c r="A77" s="4">
        <v>45306</v>
      </c>
      <c r="B77" s="5" t="s">
        <v>240</v>
      </c>
      <c r="C77" s="6" t="s">
        <v>368</v>
      </c>
      <c r="D77" s="6"/>
      <c r="E77" s="6" t="s">
        <v>49</v>
      </c>
      <c r="F77" s="6" t="s">
        <v>241</v>
      </c>
      <c r="G77" s="6" t="s">
        <v>30</v>
      </c>
      <c r="H77" s="6" t="s">
        <v>30</v>
      </c>
      <c r="I77" s="6" t="s">
        <v>26</v>
      </c>
      <c r="J77" s="6" t="s">
        <v>242</v>
      </c>
      <c r="K77" s="6" t="s">
        <v>28</v>
      </c>
      <c r="L77" s="6">
        <v>1</v>
      </c>
      <c r="M77" s="6">
        <v>8.5</v>
      </c>
      <c r="N77" s="6">
        <v>29.45</v>
      </c>
      <c r="O77" s="6">
        <v>30</v>
      </c>
      <c r="P77" s="7">
        <v>0</v>
      </c>
      <c r="Q77" s="7">
        <v>52.2</v>
      </c>
      <c r="R77" s="7">
        <v>10.4</v>
      </c>
      <c r="S77" s="7">
        <v>101.69</v>
      </c>
      <c r="T77" s="7">
        <v>155.72</v>
      </c>
      <c r="U77" s="7">
        <f t="shared" si="4"/>
        <v>320.01</v>
      </c>
      <c r="V77" s="7">
        <v>48</v>
      </c>
      <c r="W77" s="7">
        <f t="shared" si="5"/>
        <v>368.01</v>
      </c>
      <c r="X77" s="6" t="s">
        <v>388</v>
      </c>
      <c r="Y77" s="5" t="s">
        <v>46</v>
      </c>
      <c r="Z77" s="6"/>
    </row>
    <row r="78" spans="1:26" ht="16.149999999999999" customHeight="1" x14ac:dyDescent="0.25">
      <c r="A78" s="4">
        <v>45306</v>
      </c>
      <c r="B78" s="5" t="s">
        <v>243</v>
      </c>
      <c r="C78" s="6" t="s">
        <v>369</v>
      </c>
      <c r="D78" s="6"/>
      <c r="E78" s="6" t="s">
        <v>49</v>
      </c>
      <c r="F78" s="6" t="s">
        <v>244</v>
      </c>
      <c r="G78" s="6" t="s">
        <v>30</v>
      </c>
      <c r="H78" s="6" t="s">
        <v>30</v>
      </c>
      <c r="I78" s="6" t="s">
        <v>26</v>
      </c>
      <c r="J78" s="6" t="s">
        <v>32</v>
      </c>
      <c r="K78" s="6" t="s">
        <v>28</v>
      </c>
      <c r="L78" s="6">
        <v>3</v>
      </c>
      <c r="M78" s="6">
        <v>19.350000000000001</v>
      </c>
      <c r="N78" s="6">
        <v>92.36</v>
      </c>
      <c r="O78" s="6">
        <v>93</v>
      </c>
      <c r="P78" s="7">
        <v>0</v>
      </c>
      <c r="Q78" s="7">
        <v>161.82</v>
      </c>
      <c r="R78" s="7">
        <v>10.4</v>
      </c>
      <c r="S78" s="7">
        <v>79.150000000000006</v>
      </c>
      <c r="T78" s="7">
        <v>0</v>
      </c>
      <c r="U78" s="7">
        <f t="shared" si="4"/>
        <v>251.37</v>
      </c>
      <c r="V78" s="7">
        <v>37.71</v>
      </c>
      <c r="W78" s="7">
        <f t="shared" si="5"/>
        <v>289.08</v>
      </c>
      <c r="X78" s="6" t="s">
        <v>388</v>
      </c>
      <c r="Y78" s="5" t="s">
        <v>46</v>
      </c>
      <c r="Z78" s="6"/>
    </row>
    <row r="79" spans="1:26" ht="16.149999999999999" customHeight="1" x14ac:dyDescent="0.25">
      <c r="A79" s="4">
        <v>45307</v>
      </c>
      <c r="B79" s="5" t="s">
        <v>245</v>
      </c>
      <c r="C79" s="6" t="s">
        <v>370</v>
      </c>
      <c r="D79" s="6"/>
      <c r="E79" s="6" t="s">
        <v>49</v>
      </c>
      <c r="F79" s="6" t="s">
        <v>246</v>
      </c>
      <c r="G79" s="6" t="s">
        <v>30</v>
      </c>
      <c r="H79" s="6" t="s">
        <v>30</v>
      </c>
      <c r="I79" s="6" t="s">
        <v>26</v>
      </c>
      <c r="J79" s="6" t="s">
        <v>247</v>
      </c>
      <c r="K79" s="6" t="s">
        <v>28</v>
      </c>
      <c r="L79" s="6">
        <v>1</v>
      </c>
      <c r="M79" s="6">
        <v>8.6999999999999993</v>
      </c>
      <c r="N79" s="6">
        <v>36.15</v>
      </c>
      <c r="O79" s="6">
        <v>37</v>
      </c>
      <c r="P79" s="7">
        <v>0</v>
      </c>
      <c r="Q79" s="7">
        <v>64.38</v>
      </c>
      <c r="R79" s="7">
        <v>10.4</v>
      </c>
      <c r="S79" s="7">
        <v>31.49</v>
      </c>
      <c r="T79" s="7">
        <v>0</v>
      </c>
      <c r="U79" s="7">
        <f t="shared" si="4"/>
        <v>106.27</v>
      </c>
      <c r="V79" s="7">
        <v>15.94</v>
      </c>
      <c r="W79" s="7">
        <f t="shared" si="5"/>
        <v>122.21</v>
      </c>
      <c r="X79" s="6" t="s">
        <v>388</v>
      </c>
      <c r="Y79" s="5" t="s">
        <v>46</v>
      </c>
      <c r="Z79" s="6"/>
    </row>
    <row r="80" spans="1:26" ht="16.149999999999999" customHeight="1" x14ac:dyDescent="0.25">
      <c r="A80" s="4">
        <v>45307</v>
      </c>
      <c r="B80" s="5" t="s">
        <v>248</v>
      </c>
      <c r="C80" s="6" t="s">
        <v>371</v>
      </c>
      <c r="D80" s="6"/>
      <c r="E80" s="6" t="s">
        <v>49</v>
      </c>
      <c r="F80" s="6" t="s">
        <v>249</v>
      </c>
      <c r="G80" s="6" t="s">
        <v>30</v>
      </c>
      <c r="H80" s="6" t="s">
        <v>30</v>
      </c>
      <c r="I80" s="6" t="s">
        <v>27</v>
      </c>
      <c r="J80" s="6" t="s">
        <v>38</v>
      </c>
      <c r="K80" s="6" t="s">
        <v>28</v>
      </c>
      <c r="L80" s="6">
        <v>1</v>
      </c>
      <c r="M80" s="6">
        <v>5.2</v>
      </c>
      <c r="N80" s="6">
        <v>28.64</v>
      </c>
      <c r="O80" s="6">
        <v>29</v>
      </c>
      <c r="P80" s="7">
        <v>0</v>
      </c>
      <c r="Q80" s="7">
        <v>61.19</v>
      </c>
      <c r="R80" s="7">
        <v>10.4</v>
      </c>
      <c r="S80" s="7">
        <v>156.08000000000001</v>
      </c>
      <c r="T80" s="7">
        <v>257.93</v>
      </c>
      <c r="U80" s="7">
        <f t="shared" si="4"/>
        <v>485.6</v>
      </c>
      <c r="V80" s="7">
        <v>72.84</v>
      </c>
      <c r="W80" s="7">
        <f t="shared" si="5"/>
        <v>558.44000000000005</v>
      </c>
      <c r="X80" s="6" t="s">
        <v>388</v>
      </c>
      <c r="Y80" s="5" t="s">
        <v>46</v>
      </c>
      <c r="Z80" s="6"/>
    </row>
    <row r="81" spans="1:26" ht="16.149999999999999" customHeight="1" x14ac:dyDescent="0.25">
      <c r="A81" s="4">
        <v>45307</v>
      </c>
      <c r="B81" s="5" t="s">
        <v>250</v>
      </c>
      <c r="C81" s="6" t="s">
        <v>372</v>
      </c>
      <c r="D81" s="6"/>
      <c r="E81" s="6" t="s">
        <v>49</v>
      </c>
      <c r="F81" s="6" t="s">
        <v>251</v>
      </c>
      <c r="G81" s="6" t="s">
        <v>30</v>
      </c>
      <c r="H81" s="6" t="s">
        <v>30</v>
      </c>
      <c r="I81" s="6" t="s">
        <v>26</v>
      </c>
      <c r="J81" s="6" t="s">
        <v>252</v>
      </c>
      <c r="K81" s="6" t="s">
        <v>28</v>
      </c>
      <c r="L81" s="6">
        <v>1</v>
      </c>
      <c r="M81" s="6">
        <v>3.3</v>
      </c>
      <c r="N81" s="6">
        <v>13.79</v>
      </c>
      <c r="O81" s="6">
        <v>14</v>
      </c>
      <c r="P81" s="7">
        <v>0</v>
      </c>
      <c r="Q81" s="7">
        <v>43.34</v>
      </c>
      <c r="R81" s="7">
        <v>10.4</v>
      </c>
      <c r="S81" s="7">
        <v>21.2</v>
      </c>
      <c r="T81" s="7">
        <v>0</v>
      </c>
      <c r="U81" s="7">
        <f t="shared" si="4"/>
        <v>74.94</v>
      </c>
      <c r="V81" s="7">
        <v>11.24</v>
      </c>
      <c r="W81" s="7">
        <f t="shared" si="5"/>
        <v>86.179999999999993</v>
      </c>
      <c r="X81" s="6" t="s">
        <v>388</v>
      </c>
      <c r="Y81" s="5" t="s">
        <v>46</v>
      </c>
      <c r="Z81" s="6"/>
    </row>
    <row r="82" spans="1:26" ht="16.149999999999999" customHeight="1" x14ac:dyDescent="0.25">
      <c r="A82" s="4">
        <v>45307</v>
      </c>
      <c r="B82" s="5" t="s">
        <v>253</v>
      </c>
      <c r="C82" s="6" t="s">
        <v>373</v>
      </c>
      <c r="D82" s="6"/>
      <c r="E82" s="6" t="s">
        <v>49</v>
      </c>
      <c r="F82" s="6" t="s">
        <v>254</v>
      </c>
      <c r="G82" s="6" t="s">
        <v>30</v>
      </c>
      <c r="H82" s="6" t="s">
        <v>30</v>
      </c>
      <c r="I82" s="6" t="s">
        <v>26</v>
      </c>
      <c r="J82" s="6" t="s">
        <v>242</v>
      </c>
      <c r="K82" s="6" t="s">
        <v>28</v>
      </c>
      <c r="L82" s="6">
        <v>2</v>
      </c>
      <c r="M82" s="6">
        <v>15.8</v>
      </c>
      <c r="N82" s="6">
        <v>62.17</v>
      </c>
      <c r="O82" s="6">
        <v>63</v>
      </c>
      <c r="P82" s="7">
        <v>0</v>
      </c>
      <c r="Q82" s="7">
        <v>109.62</v>
      </c>
      <c r="R82" s="7">
        <v>10.4</v>
      </c>
      <c r="S82" s="7">
        <v>156.41</v>
      </c>
      <c r="T82" s="7">
        <v>210.17</v>
      </c>
      <c r="U82" s="7">
        <f t="shared" si="4"/>
        <v>486.6</v>
      </c>
      <c r="V82" s="7">
        <v>72.989999999999995</v>
      </c>
      <c r="W82" s="7">
        <f t="shared" si="5"/>
        <v>559.59</v>
      </c>
      <c r="X82" s="6" t="s">
        <v>388</v>
      </c>
      <c r="Y82" s="5" t="s">
        <v>46</v>
      </c>
      <c r="Z82" s="6"/>
    </row>
    <row r="83" spans="1:26" ht="16.149999999999999" customHeight="1" x14ac:dyDescent="0.25">
      <c r="A83" s="4">
        <v>45308</v>
      </c>
      <c r="B83" s="5" t="s">
        <v>255</v>
      </c>
      <c r="C83" s="6" t="s">
        <v>374</v>
      </c>
      <c r="D83" s="6"/>
      <c r="E83" s="6" t="s">
        <v>49</v>
      </c>
      <c r="F83" s="6" t="s">
        <v>256</v>
      </c>
      <c r="G83" s="6" t="s">
        <v>30</v>
      </c>
      <c r="H83" s="6" t="s">
        <v>30</v>
      </c>
      <c r="I83" s="6" t="s">
        <v>36</v>
      </c>
      <c r="J83" s="6" t="s">
        <v>93</v>
      </c>
      <c r="K83" s="6" t="s">
        <v>28</v>
      </c>
      <c r="L83" s="6">
        <v>1</v>
      </c>
      <c r="M83" s="6">
        <v>3.3</v>
      </c>
      <c r="N83" s="6">
        <v>14.62</v>
      </c>
      <c r="O83" s="6">
        <v>15</v>
      </c>
      <c r="P83" s="7">
        <v>0</v>
      </c>
      <c r="Q83" s="7">
        <v>43.34</v>
      </c>
      <c r="R83" s="7">
        <v>10.4</v>
      </c>
      <c r="S83" s="7">
        <v>21.2</v>
      </c>
      <c r="T83" s="7">
        <v>0</v>
      </c>
      <c r="U83" s="7">
        <f t="shared" si="4"/>
        <v>74.94</v>
      </c>
      <c r="V83" s="7">
        <v>11.24</v>
      </c>
      <c r="W83" s="7">
        <f t="shared" si="5"/>
        <v>86.179999999999993</v>
      </c>
      <c r="X83" s="6" t="s">
        <v>388</v>
      </c>
      <c r="Y83" s="5" t="s">
        <v>46</v>
      </c>
      <c r="Z83" s="6"/>
    </row>
    <row r="84" spans="1:26" ht="16.149999999999999" customHeight="1" x14ac:dyDescent="0.25">
      <c r="A84" s="4">
        <v>45308</v>
      </c>
      <c r="B84" s="5" t="s">
        <v>257</v>
      </c>
      <c r="C84" s="6" t="s">
        <v>375</v>
      </c>
      <c r="D84" s="6"/>
      <c r="E84" s="6" t="s">
        <v>49</v>
      </c>
      <c r="F84" s="6" t="s">
        <v>258</v>
      </c>
      <c r="G84" s="6" t="s">
        <v>30</v>
      </c>
      <c r="H84" s="6" t="s">
        <v>30</v>
      </c>
      <c r="I84" s="6" t="s">
        <v>39</v>
      </c>
      <c r="J84" s="6" t="s">
        <v>259</v>
      </c>
      <c r="K84" s="6" t="s">
        <v>28</v>
      </c>
      <c r="L84" s="6">
        <v>1</v>
      </c>
      <c r="M84" s="6">
        <v>6.15</v>
      </c>
      <c r="N84" s="6">
        <v>31.65</v>
      </c>
      <c r="O84" s="6">
        <v>32</v>
      </c>
      <c r="P84" s="7">
        <v>0</v>
      </c>
      <c r="Q84" s="7">
        <v>74.56</v>
      </c>
      <c r="R84" s="7">
        <v>10.4</v>
      </c>
      <c r="S84" s="7">
        <v>114.24</v>
      </c>
      <c r="T84" s="7">
        <v>159.02000000000001</v>
      </c>
      <c r="U84" s="7">
        <f t="shared" si="4"/>
        <v>358.22</v>
      </c>
      <c r="V84" s="7">
        <v>53.73</v>
      </c>
      <c r="W84" s="7">
        <f t="shared" si="5"/>
        <v>411.95000000000005</v>
      </c>
      <c r="X84" s="6" t="s">
        <v>388</v>
      </c>
      <c r="Y84" s="5" t="s">
        <v>46</v>
      </c>
      <c r="Z84" s="6"/>
    </row>
    <row r="85" spans="1:26" ht="16.149999999999999" customHeight="1" x14ac:dyDescent="0.25">
      <c r="A85" s="4">
        <v>45308</v>
      </c>
      <c r="B85" s="5" t="s">
        <v>260</v>
      </c>
      <c r="C85" s="6" t="s">
        <v>376</v>
      </c>
      <c r="D85" s="6"/>
      <c r="E85" s="6" t="s">
        <v>49</v>
      </c>
      <c r="F85" s="6" t="s">
        <v>261</v>
      </c>
      <c r="G85" s="6" t="s">
        <v>30</v>
      </c>
      <c r="H85" s="6" t="s">
        <v>30</v>
      </c>
      <c r="I85" s="6" t="s">
        <v>26</v>
      </c>
      <c r="J85" s="6" t="s">
        <v>262</v>
      </c>
      <c r="K85" s="6" t="s">
        <v>28</v>
      </c>
      <c r="L85" s="6">
        <v>2</v>
      </c>
      <c r="M85" s="6">
        <v>17.399999999999999</v>
      </c>
      <c r="N85" s="6">
        <v>61.22</v>
      </c>
      <c r="O85" s="6">
        <v>62</v>
      </c>
      <c r="P85" s="7">
        <v>0</v>
      </c>
      <c r="Q85" s="7">
        <v>107.88</v>
      </c>
      <c r="R85" s="7">
        <v>10.4</v>
      </c>
      <c r="S85" s="7">
        <v>52.76</v>
      </c>
      <c r="T85" s="7">
        <v>0</v>
      </c>
      <c r="U85" s="7">
        <f t="shared" si="4"/>
        <v>171.04</v>
      </c>
      <c r="V85" s="7">
        <v>25.66</v>
      </c>
      <c r="W85" s="7">
        <f t="shared" si="5"/>
        <v>196.7</v>
      </c>
      <c r="X85" s="6" t="s">
        <v>388</v>
      </c>
      <c r="Y85" s="5" t="s">
        <v>46</v>
      </c>
      <c r="Z85" s="6"/>
    </row>
    <row r="86" spans="1:26" ht="16.149999999999999" customHeight="1" x14ac:dyDescent="0.25">
      <c r="A86" s="4">
        <v>45308</v>
      </c>
      <c r="B86" s="5" t="s">
        <v>263</v>
      </c>
      <c r="C86" s="6" t="s">
        <v>377</v>
      </c>
      <c r="D86" s="6"/>
      <c r="E86" s="6" t="s">
        <v>49</v>
      </c>
      <c r="F86" s="6" t="s">
        <v>264</v>
      </c>
      <c r="G86" s="6" t="s">
        <v>30</v>
      </c>
      <c r="H86" s="6" t="s">
        <v>30</v>
      </c>
      <c r="I86" s="6" t="s">
        <v>27</v>
      </c>
      <c r="J86" s="6" t="s">
        <v>265</v>
      </c>
      <c r="K86" s="6" t="s">
        <v>28</v>
      </c>
      <c r="L86" s="6">
        <v>1</v>
      </c>
      <c r="M86" s="6">
        <v>9</v>
      </c>
      <c r="N86" s="6">
        <v>30.61</v>
      </c>
      <c r="O86" s="6">
        <v>31</v>
      </c>
      <c r="P86" s="7">
        <v>0</v>
      </c>
      <c r="Q86" s="7">
        <v>65.41</v>
      </c>
      <c r="R86" s="7">
        <v>10.4</v>
      </c>
      <c r="S86" s="7">
        <v>31.99</v>
      </c>
      <c r="T86" s="7">
        <v>0</v>
      </c>
      <c r="U86" s="7">
        <f t="shared" si="4"/>
        <v>107.8</v>
      </c>
      <c r="V86" s="7">
        <v>16.170000000000002</v>
      </c>
      <c r="W86" s="7">
        <f t="shared" si="5"/>
        <v>123.97</v>
      </c>
      <c r="X86" s="6" t="s">
        <v>388</v>
      </c>
      <c r="Y86" s="5" t="s">
        <v>46</v>
      </c>
      <c r="Z86" s="6"/>
    </row>
    <row r="87" spans="1:26" ht="16.149999999999999" customHeight="1" x14ac:dyDescent="0.25">
      <c r="A87" s="4">
        <v>45308</v>
      </c>
      <c r="B87" s="5" t="s">
        <v>266</v>
      </c>
      <c r="C87" s="6" t="s">
        <v>378</v>
      </c>
      <c r="D87" s="6"/>
      <c r="E87" s="6" t="s">
        <v>49</v>
      </c>
      <c r="F87" s="6" t="s">
        <v>267</v>
      </c>
      <c r="G87" s="6" t="s">
        <v>30</v>
      </c>
      <c r="H87" s="6" t="s">
        <v>30</v>
      </c>
      <c r="I87" s="6" t="s">
        <v>26</v>
      </c>
      <c r="J87" s="6" t="s">
        <v>268</v>
      </c>
      <c r="K87" s="6" t="s">
        <v>28</v>
      </c>
      <c r="L87" s="6">
        <v>1</v>
      </c>
      <c r="M87" s="6">
        <v>3.85</v>
      </c>
      <c r="N87" s="6">
        <v>13.77</v>
      </c>
      <c r="O87" s="6">
        <v>14</v>
      </c>
      <c r="P87" s="7">
        <v>0</v>
      </c>
      <c r="Q87" s="7">
        <v>43.34</v>
      </c>
      <c r="R87" s="7">
        <v>10.4</v>
      </c>
      <c r="S87" s="7">
        <v>84.45</v>
      </c>
      <c r="T87" s="7">
        <v>129.32</v>
      </c>
      <c r="U87" s="7">
        <f t="shared" si="4"/>
        <v>267.51</v>
      </c>
      <c r="V87" s="7">
        <v>40.130000000000003</v>
      </c>
      <c r="W87" s="7">
        <f t="shared" si="5"/>
        <v>307.64</v>
      </c>
      <c r="X87" s="6" t="s">
        <v>388</v>
      </c>
      <c r="Y87" s="5" t="s">
        <v>46</v>
      </c>
      <c r="Z87" s="6"/>
    </row>
    <row r="88" spans="1:26" ht="16.149999999999999" customHeight="1" x14ac:dyDescent="0.25">
      <c r="A88" s="4">
        <v>45308</v>
      </c>
      <c r="B88" s="5" t="s">
        <v>269</v>
      </c>
      <c r="C88" s="6" t="s">
        <v>379</v>
      </c>
      <c r="D88" s="6"/>
      <c r="E88" s="6" t="s">
        <v>49</v>
      </c>
      <c r="F88" s="6" t="s">
        <v>270</v>
      </c>
      <c r="G88" s="6" t="s">
        <v>30</v>
      </c>
      <c r="H88" s="6" t="s">
        <v>30</v>
      </c>
      <c r="I88" s="6" t="s">
        <v>29</v>
      </c>
      <c r="J88" s="6" t="s">
        <v>271</v>
      </c>
      <c r="K88" s="6" t="s">
        <v>28</v>
      </c>
      <c r="L88" s="6">
        <v>1</v>
      </c>
      <c r="M88" s="6">
        <v>5</v>
      </c>
      <c r="N88" s="6">
        <v>33.049999999999997</v>
      </c>
      <c r="O88" s="6">
        <v>34</v>
      </c>
      <c r="P88" s="7">
        <v>0</v>
      </c>
      <c r="Q88" s="7">
        <v>68.34</v>
      </c>
      <c r="R88" s="7">
        <v>10.4</v>
      </c>
      <c r="S88" s="7">
        <v>164.93</v>
      </c>
      <c r="T88" s="7">
        <v>268.88</v>
      </c>
      <c r="U88" s="7">
        <f t="shared" si="4"/>
        <v>512.54999999999995</v>
      </c>
      <c r="V88" s="7">
        <v>76.88</v>
      </c>
      <c r="W88" s="7">
        <f t="shared" si="5"/>
        <v>589.42999999999995</v>
      </c>
      <c r="X88" s="6" t="s">
        <v>388</v>
      </c>
      <c r="Y88" s="5" t="s">
        <v>46</v>
      </c>
      <c r="Z88" s="6"/>
    </row>
    <row r="89" spans="1:26" ht="16.149999999999999" customHeight="1" x14ac:dyDescent="0.25">
      <c r="A89" s="4">
        <v>45308</v>
      </c>
      <c r="B89" s="5" t="s">
        <v>272</v>
      </c>
      <c r="C89" s="6" t="s">
        <v>380</v>
      </c>
      <c r="D89" s="6"/>
      <c r="E89" s="6" t="s">
        <v>49</v>
      </c>
      <c r="F89" s="6" t="s">
        <v>273</v>
      </c>
      <c r="G89" s="6" t="s">
        <v>30</v>
      </c>
      <c r="H89" s="6" t="s">
        <v>30</v>
      </c>
      <c r="I89" s="6" t="s">
        <v>27</v>
      </c>
      <c r="J89" s="6" t="s">
        <v>274</v>
      </c>
      <c r="K89" s="6" t="s">
        <v>28</v>
      </c>
      <c r="L89" s="6">
        <v>1</v>
      </c>
      <c r="M89" s="6">
        <v>5.25</v>
      </c>
      <c r="N89" s="6">
        <v>28.64</v>
      </c>
      <c r="O89" s="6">
        <v>29</v>
      </c>
      <c r="P89" s="7">
        <v>0</v>
      </c>
      <c r="Q89" s="7">
        <v>61.19</v>
      </c>
      <c r="R89" s="7">
        <v>10.4</v>
      </c>
      <c r="S89" s="7">
        <v>156.08000000000001</v>
      </c>
      <c r="T89" s="7">
        <v>257.93</v>
      </c>
      <c r="U89" s="7">
        <f t="shared" si="4"/>
        <v>485.6</v>
      </c>
      <c r="V89" s="7">
        <v>72.84</v>
      </c>
      <c r="W89" s="7">
        <f t="shared" si="5"/>
        <v>558.44000000000005</v>
      </c>
      <c r="X89" s="6" t="s">
        <v>388</v>
      </c>
      <c r="Y89" s="5" t="s">
        <v>46</v>
      </c>
      <c r="Z89" s="6"/>
    </row>
    <row r="90" spans="1:26" ht="16.149999999999999" customHeight="1" x14ac:dyDescent="0.25">
      <c r="A90" s="4">
        <v>45308</v>
      </c>
      <c r="B90" s="5" t="s">
        <v>275</v>
      </c>
      <c r="C90" s="6" t="s">
        <v>381</v>
      </c>
      <c r="D90" s="6"/>
      <c r="E90" s="6" t="s">
        <v>49</v>
      </c>
      <c r="F90" s="6" t="s">
        <v>276</v>
      </c>
      <c r="G90" s="6" t="s">
        <v>30</v>
      </c>
      <c r="H90" s="6" t="s">
        <v>30</v>
      </c>
      <c r="I90" s="6" t="s">
        <v>31</v>
      </c>
      <c r="J90" s="6" t="s">
        <v>277</v>
      </c>
      <c r="K90" s="6" t="s">
        <v>28</v>
      </c>
      <c r="L90" s="6">
        <v>1</v>
      </c>
      <c r="M90" s="6">
        <v>5.25</v>
      </c>
      <c r="N90" s="6">
        <v>27.19</v>
      </c>
      <c r="O90" s="6">
        <v>28</v>
      </c>
      <c r="P90" s="7">
        <v>0</v>
      </c>
      <c r="Q90" s="7">
        <v>80.08</v>
      </c>
      <c r="R90" s="7">
        <v>10.4</v>
      </c>
      <c r="S90" s="7">
        <v>39.17</v>
      </c>
      <c r="T90" s="7">
        <v>0</v>
      </c>
      <c r="U90" s="7">
        <f t="shared" si="4"/>
        <v>129.65</v>
      </c>
      <c r="V90" s="7">
        <v>19.45</v>
      </c>
      <c r="W90" s="7">
        <f t="shared" si="5"/>
        <v>149.1</v>
      </c>
      <c r="X90" s="6" t="s">
        <v>388</v>
      </c>
      <c r="Y90" s="5" t="s">
        <v>46</v>
      </c>
      <c r="Z90" s="6"/>
    </row>
    <row r="91" spans="1:26" ht="16.149999999999999" customHeight="1" x14ac:dyDescent="0.25">
      <c r="A91" s="4">
        <v>45308</v>
      </c>
      <c r="B91" s="5" t="s">
        <v>278</v>
      </c>
      <c r="C91" s="6" t="s">
        <v>382</v>
      </c>
      <c r="D91" s="6"/>
      <c r="E91" s="6" t="s">
        <v>49</v>
      </c>
      <c r="F91" s="6" t="s">
        <v>279</v>
      </c>
      <c r="G91" s="6" t="s">
        <v>30</v>
      </c>
      <c r="H91" s="6" t="s">
        <v>30</v>
      </c>
      <c r="I91" s="6" t="s">
        <v>26</v>
      </c>
      <c r="J91" s="6" t="s">
        <v>280</v>
      </c>
      <c r="K91" s="6" t="s">
        <v>28</v>
      </c>
      <c r="L91" s="6">
        <v>1</v>
      </c>
      <c r="M91" s="6">
        <v>4.1500000000000004</v>
      </c>
      <c r="N91" s="6">
        <v>18.170000000000002</v>
      </c>
      <c r="O91" s="6">
        <v>19</v>
      </c>
      <c r="P91" s="7">
        <v>0</v>
      </c>
      <c r="Q91" s="7">
        <v>43.34</v>
      </c>
      <c r="R91" s="7">
        <v>10.4</v>
      </c>
      <c r="S91" s="7">
        <v>21.2</v>
      </c>
      <c r="T91" s="7">
        <v>0</v>
      </c>
      <c r="U91" s="7">
        <f t="shared" si="4"/>
        <v>74.94</v>
      </c>
      <c r="V91" s="7">
        <v>11.24</v>
      </c>
      <c r="W91" s="7">
        <f t="shared" si="5"/>
        <v>86.179999999999993</v>
      </c>
      <c r="X91" s="6" t="s">
        <v>388</v>
      </c>
      <c r="Y91" s="5" t="s">
        <v>46</v>
      </c>
      <c r="Z91" s="6"/>
    </row>
    <row r="92" spans="1:26" ht="16.149999999999999" customHeight="1" x14ac:dyDescent="0.25">
      <c r="A92" s="4">
        <v>45308</v>
      </c>
      <c r="B92" s="5" t="s">
        <v>281</v>
      </c>
      <c r="C92" s="6" t="s">
        <v>383</v>
      </c>
      <c r="D92" s="6"/>
      <c r="E92" s="6" t="s">
        <v>49</v>
      </c>
      <c r="F92" s="6" t="s">
        <v>282</v>
      </c>
      <c r="G92" s="6" t="s">
        <v>30</v>
      </c>
      <c r="H92" s="6" t="s">
        <v>30</v>
      </c>
      <c r="I92" s="6" t="s">
        <v>26</v>
      </c>
      <c r="J92" s="6" t="s">
        <v>37</v>
      </c>
      <c r="K92" s="6" t="s">
        <v>28</v>
      </c>
      <c r="L92" s="6">
        <v>1</v>
      </c>
      <c r="M92" s="6">
        <v>3.15</v>
      </c>
      <c r="N92" s="6">
        <v>10.41</v>
      </c>
      <c r="O92" s="6">
        <v>11</v>
      </c>
      <c r="P92" s="7">
        <v>0</v>
      </c>
      <c r="Q92" s="7">
        <v>43.34</v>
      </c>
      <c r="R92" s="7">
        <v>10.4</v>
      </c>
      <c r="S92" s="7">
        <v>128.07</v>
      </c>
      <c r="T92" s="7">
        <v>218.51</v>
      </c>
      <c r="U92" s="7">
        <f t="shared" si="4"/>
        <v>400.32</v>
      </c>
      <c r="V92" s="7">
        <v>60.05</v>
      </c>
      <c r="W92" s="7">
        <f t="shared" si="5"/>
        <v>460.37</v>
      </c>
      <c r="X92" s="6" t="s">
        <v>388</v>
      </c>
      <c r="Y92" s="5" t="s">
        <v>46</v>
      </c>
      <c r="Z92" s="6"/>
    </row>
    <row r="93" spans="1:26" ht="16.149999999999999" customHeight="1" x14ac:dyDescent="0.25">
      <c r="A93" s="4">
        <v>45309</v>
      </c>
      <c r="B93" s="5" t="s">
        <v>283</v>
      </c>
      <c r="C93" s="6" t="s">
        <v>384</v>
      </c>
      <c r="D93" s="6"/>
      <c r="E93" s="6" t="s">
        <v>49</v>
      </c>
      <c r="F93" s="6" t="s">
        <v>284</v>
      </c>
      <c r="G93" s="6" t="s">
        <v>30</v>
      </c>
      <c r="H93" s="6" t="s">
        <v>30</v>
      </c>
      <c r="I93" s="6" t="s">
        <v>27</v>
      </c>
      <c r="J93" s="6" t="s">
        <v>197</v>
      </c>
      <c r="K93" s="6" t="s">
        <v>28</v>
      </c>
      <c r="L93" s="6">
        <v>2</v>
      </c>
      <c r="M93" s="6">
        <v>13.05</v>
      </c>
      <c r="N93" s="6">
        <v>57.28</v>
      </c>
      <c r="O93" s="6">
        <v>58</v>
      </c>
      <c r="P93" s="7">
        <v>0</v>
      </c>
      <c r="Q93" s="7">
        <v>122.38</v>
      </c>
      <c r="R93" s="7">
        <v>10.4</v>
      </c>
      <c r="S93" s="7">
        <v>59.86</v>
      </c>
      <c r="T93" s="7">
        <v>0</v>
      </c>
      <c r="U93" s="7">
        <f t="shared" si="4"/>
        <v>192.64</v>
      </c>
      <c r="V93" s="7">
        <v>28.9</v>
      </c>
      <c r="W93" s="7">
        <f t="shared" si="5"/>
        <v>221.54</v>
      </c>
      <c r="X93" s="6" t="s">
        <v>388</v>
      </c>
      <c r="Y93" s="5" t="s">
        <v>46</v>
      </c>
      <c r="Z93" s="6"/>
    </row>
    <row r="94" spans="1:26" ht="16.149999999999999" customHeight="1" x14ac:dyDescent="0.25">
      <c r="A94" s="4">
        <v>45309</v>
      </c>
      <c r="B94" s="5" t="s">
        <v>285</v>
      </c>
      <c r="C94" s="6" t="s">
        <v>385</v>
      </c>
      <c r="D94" s="6"/>
      <c r="E94" s="6" t="s">
        <v>49</v>
      </c>
      <c r="F94" s="6" t="s">
        <v>286</v>
      </c>
      <c r="G94" s="6" t="s">
        <v>30</v>
      </c>
      <c r="H94" s="6" t="s">
        <v>30</v>
      </c>
      <c r="I94" s="6" t="s">
        <v>26</v>
      </c>
      <c r="J94" s="6" t="s">
        <v>32</v>
      </c>
      <c r="K94" s="6" t="s">
        <v>28</v>
      </c>
      <c r="L94" s="6">
        <v>1</v>
      </c>
      <c r="M94" s="6">
        <v>4.5</v>
      </c>
      <c r="N94" s="6">
        <v>14</v>
      </c>
      <c r="O94" s="6">
        <v>14</v>
      </c>
      <c r="P94" s="7">
        <v>0</v>
      </c>
      <c r="Q94" s="7">
        <v>43.34</v>
      </c>
      <c r="R94" s="7">
        <v>10.4</v>
      </c>
      <c r="S94" s="7">
        <v>21.2</v>
      </c>
      <c r="T94" s="7">
        <v>0</v>
      </c>
      <c r="U94" s="7">
        <f t="shared" si="4"/>
        <v>74.94</v>
      </c>
      <c r="V94" s="7">
        <v>11.24</v>
      </c>
      <c r="W94" s="7">
        <f t="shared" si="5"/>
        <v>86.179999999999993</v>
      </c>
      <c r="X94" s="6" t="s">
        <v>388</v>
      </c>
      <c r="Y94" s="5" t="s">
        <v>46</v>
      </c>
      <c r="Z94" s="6"/>
    </row>
    <row r="95" spans="1:26" ht="16.149999999999999" customHeight="1" x14ac:dyDescent="0.25">
      <c r="A95" s="4">
        <v>45309</v>
      </c>
      <c r="B95" s="5" t="s">
        <v>287</v>
      </c>
      <c r="C95" s="6" t="s">
        <v>386</v>
      </c>
      <c r="D95" s="6"/>
      <c r="E95" s="6" t="s">
        <v>49</v>
      </c>
      <c r="F95" s="6" t="s">
        <v>288</v>
      </c>
      <c r="G95" s="6" t="s">
        <v>30</v>
      </c>
      <c r="H95" s="6" t="s">
        <v>30</v>
      </c>
      <c r="I95" s="6" t="s">
        <v>27</v>
      </c>
      <c r="J95" s="6" t="s">
        <v>40</v>
      </c>
      <c r="K95" s="6" t="s">
        <v>28</v>
      </c>
      <c r="L95" s="6">
        <v>2</v>
      </c>
      <c r="M95" s="6">
        <v>15</v>
      </c>
      <c r="N95" s="6">
        <v>60.61</v>
      </c>
      <c r="O95" s="6">
        <v>61</v>
      </c>
      <c r="P95" s="7">
        <v>0</v>
      </c>
      <c r="Q95" s="7">
        <v>128.71</v>
      </c>
      <c r="R95" s="7">
        <v>10.4</v>
      </c>
      <c r="S95" s="7">
        <v>62.95</v>
      </c>
      <c r="T95" s="7">
        <v>0</v>
      </c>
      <c r="U95" s="7">
        <f t="shared" si="4"/>
        <v>202.06</v>
      </c>
      <c r="V95" s="7">
        <v>30.31</v>
      </c>
      <c r="W95" s="7">
        <f t="shared" si="5"/>
        <v>232.37</v>
      </c>
      <c r="X95" s="6" t="s">
        <v>388</v>
      </c>
      <c r="Y95" s="5" t="s">
        <v>46</v>
      </c>
      <c r="Z95" s="6"/>
    </row>
    <row r="96" spans="1:26" ht="16.149999999999999" customHeight="1" x14ac:dyDescent="0.25">
      <c r="A96" s="4">
        <v>45309</v>
      </c>
      <c r="B96" s="5" t="s">
        <v>289</v>
      </c>
      <c r="C96" s="6" t="s">
        <v>387</v>
      </c>
      <c r="D96" s="6"/>
      <c r="E96" s="6" t="s">
        <v>49</v>
      </c>
      <c r="F96" s="6" t="s">
        <v>290</v>
      </c>
      <c r="G96" s="6" t="s">
        <v>30</v>
      </c>
      <c r="H96" s="6" t="s">
        <v>30</v>
      </c>
      <c r="I96" s="6" t="s">
        <v>36</v>
      </c>
      <c r="J96" s="6" t="s">
        <v>171</v>
      </c>
      <c r="K96" s="6" t="s">
        <v>28</v>
      </c>
      <c r="L96" s="6">
        <v>1</v>
      </c>
      <c r="M96" s="6">
        <v>4</v>
      </c>
      <c r="N96" s="6">
        <v>10.45</v>
      </c>
      <c r="O96" s="6">
        <v>11</v>
      </c>
      <c r="P96" s="7">
        <v>0</v>
      </c>
      <c r="Q96" s="7">
        <v>43.34</v>
      </c>
      <c r="R96" s="7">
        <v>10.4</v>
      </c>
      <c r="S96" s="7">
        <v>21.2</v>
      </c>
      <c r="T96" s="7">
        <v>0</v>
      </c>
      <c r="U96" s="7">
        <f t="shared" si="4"/>
        <v>74.94</v>
      </c>
      <c r="V96" s="7">
        <v>11.24</v>
      </c>
      <c r="W96" s="7">
        <f t="shared" si="5"/>
        <v>86.179999999999993</v>
      </c>
      <c r="X96" s="6" t="s">
        <v>388</v>
      </c>
      <c r="Y96" s="5" t="s">
        <v>46</v>
      </c>
      <c r="Z96" s="6"/>
    </row>
    <row r="97" spans="1:26" ht="16.149999999999999" customHeight="1" x14ac:dyDescent="0.25">
      <c r="A97" s="4">
        <v>45303</v>
      </c>
      <c r="B97" s="5" t="s">
        <v>291</v>
      </c>
      <c r="C97" s="6">
        <v>105482117</v>
      </c>
      <c r="D97" s="6"/>
      <c r="E97" s="6" t="s">
        <v>49</v>
      </c>
      <c r="F97" s="6" t="s">
        <v>292</v>
      </c>
      <c r="G97" s="6" t="s">
        <v>30</v>
      </c>
      <c r="H97" s="6" t="s">
        <v>30</v>
      </c>
      <c r="I97" s="6" t="s">
        <v>26</v>
      </c>
      <c r="J97" s="6" t="s">
        <v>33</v>
      </c>
      <c r="K97" s="6" t="s">
        <v>28</v>
      </c>
      <c r="L97" s="6">
        <v>1</v>
      </c>
      <c r="M97" s="6">
        <v>3.45</v>
      </c>
      <c r="N97" s="6">
        <v>15.46</v>
      </c>
      <c r="O97" s="6">
        <v>16</v>
      </c>
      <c r="P97" s="7">
        <v>0</v>
      </c>
      <c r="Q97" s="7">
        <v>43.34</v>
      </c>
      <c r="R97" s="7">
        <v>10.4</v>
      </c>
      <c r="S97" s="7">
        <v>21.2</v>
      </c>
      <c r="T97" s="7">
        <v>0</v>
      </c>
      <c r="U97" s="7">
        <f t="shared" si="4"/>
        <v>74.94</v>
      </c>
      <c r="V97" s="7">
        <v>11.24</v>
      </c>
      <c r="W97" s="7">
        <f t="shared" si="5"/>
        <v>86.179999999999993</v>
      </c>
      <c r="X97" s="6" t="s">
        <v>388</v>
      </c>
      <c r="Y97" s="5" t="s">
        <v>46</v>
      </c>
      <c r="Z97" s="6"/>
    </row>
    <row r="98" spans="1:26" ht="16.149999999999999" customHeight="1" x14ac:dyDescent="0.25">
      <c r="A98" s="4">
        <v>45303</v>
      </c>
      <c r="B98" s="5" t="s">
        <v>293</v>
      </c>
      <c r="C98" s="6">
        <v>105484121</v>
      </c>
      <c r="D98" s="6"/>
      <c r="E98" s="6" t="s">
        <v>49</v>
      </c>
      <c r="F98" s="6" t="s">
        <v>294</v>
      </c>
      <c r="G98" s="6" t="s">
        <v>30</v>
      </c>
      <c r="H98" s="6" t="s">
        <v>30</v>
      </c>
      <c r="I98" s="6" t="s">
        <v>26</v>
      </c>
      <c r="J98" s="6" t="s">
        <v>33</v>
      </c>
      <c r="K98" s="6" t="s">
        <v>28</v>
      </c>
      <c r="L98" s="6">
        <v>1</v>
      </c>
      <c r="M98" s="6">
        <v>0.15</v>
      </c>
      <c r="N98" s="6">
        <v>0.5</v>
      </c>
      <c r="O98" s="6">
        <v>1</v>
      </c>
      <c r="P98" s="7">
        <v>0</v>
      </c>
      <c r="Q98" s="7">
        <v>43.34</v>
      </c>
      <c r="R98" s="7">
        <v>10.4</v>
      </c>
      <c r="S98" s="7">
        <v>21.2</v>
      </c>
      <c r="T98" s="7">
        <v>0</v>
      </c>
      <c r="U98" s="7">
        <f t="shared" ref="U98:U105" si="6">SUM(P98:T98)</f>
        <v>74.94</v>
      </c>
      <c r="V98" s="7">
        <v>11.24</v>
      </c>
      <c r="W98" s="7">
        <f t="shared" ref="W98:W105" si="7">SUM(U98:V98)</f>
        <v>86.179999999999993</v>
      </c>
      <c r="X98" s="6" t="s">
        <v>388</v>
      </c>
      <c r="Y98" s="5" t="s">
        <v>46</v>
      </c>
      <c r="Z98" s="6"/>
    </row>
    <row r="99" spans="1:26" ht="16.149999999999999" customHeight="1" x14ac:dyDescent="0.25">
      <c r="A99" s="4">
        <v>45306</v>
      </c>
      <c r="B99" s="5" t="s">
        <v>295</v>
      </c>
      <c r="C99" s="6">
        <v>105654803</v>
      </c>
      <c r="D99" s="6"/>
      <c r="E99" s="6" t="s">
        <v>49</v>
      </c>
      <c r="F99" s="6" t="s">
        <v>294</v>
      </c>
      <c r="G99" s="6" t="s">
        <v>30</v>
      </c>
      <c r="H99" s="6" t="s">
        <v>30</v>
      </c>
      <c r="I99" s="6" t="s">
        <v>26</v>
      </c>
      <c r="J99" s="6" t="s">
        <v>33</v>
      </c>
      <c r="K99" s="6" t="s">
        <v>28</v>
      </c>
      <c r="L99" s="6">
        <v>3</v>
      </c>
      <c r="M99" s="6">
        <v>0.95</v>
      </c>
      <c r="N99" s="6">
        <v>6.66</v>
      </c>
      <c r="O99" s="6">
        <v>7</v>
      </c>
      <c r="P99" s="7">
        <v>0</v>
      </c>
      <c r="Q99" s="7">
        <v>43.34</v>
      </c>
      <c r="R99" s="7">
        <v>10.4</v>
      </c>
      <c r="S99" s="7">
        <v>21.2</v>
      </c>
      <c r="T99" s="7">
        <v>0</v>
      </c>
      <c r="U99" s="7">
        <f t="shared" si="6"/>
        <v>74.94</v>
      </c>
      <c r="V99" s="7">
        <v>11.24</v>
      </c>
      <c r="W99" s="7">
        <f t="shared" si="7"/>
        <v>86.179999999999993</v>
      </c>
      <c r="X99" s="6" t="s">
        <v>388</v>
      </c>
      <c r="Y99" s="5" t="s">
        <v>46</v>
      </c>
      <c r="Z99" s="6"/>
    </row>
    <row r="100" spans="1:26" ht="16.149999999999999" customHeight="1" x14ac:dyDescent="0.25">
      <c r="A100" s="4">
        <v>45307</v>
      </c>
      <c r="B100" s="5" t="s">
        <v>296</v>
      </c>
      <c r="C100" s="6">
        <v>105745650</v>
      </c>
      <c r="D100" s="6"/>
      <c r="E100" s="6" t="s">
        <v>49</v>
      </c>
      <c r="F100" s="6" t="s">
        <v>292</v>
      </c>
      <c r="G100" s="6" t="s">
        <v>30</v>
      </c>
      <c r="H100" s="6" t="s">
        <v>30</v>
      </c>
      <c r="I100" s="6" t="s">
        <v>26</v>
      </c>
      <c r="J100" s="6" t="s">
        <v>33</v>
      </c>
      <c r="K100" s="6" t="s">
        <v>28</v>
      </c>
      <c r="L100" s="6">
        <v>1</v>
      </c>
      <c r="M100" s="6">
        <v>0.7</v>
      </c>
      <c r="N100" s="6">
        <v>3.1</v>
      </c>
      <c r="O100" s="6">
        <v>4</v>
      </c>
      <c r="P100" s="7">
        <v>0</v>
      </c>
      <c r="Q100" s="7">
        <v>43.34</v>
      </c>
      <c r="R100" s="7">
        <v>10.4</v>
      </c>
      <c r="S100" s="7">
        <v>21.2</v>
      </c>
      <c r="T100" s="7">
        <v>0</v>
      </c>
      <c r="U100" s="7">
        <f t="shared" si="6"/>
        <v>74.94</v>
      </c>
      <c r="V100" s="7">
        <v>11.24</v>
      </c>
      <c r="W100" s="7">
        <f t="shared" si="7"/>
        <v>86.179999999999993</v>
      </c>
      <c r="X100" s="6" t="s">
        <v>388</v>
      </c>
      <c r="Y100" s="5" t="s">
        <v>46</v>
      </c>
      <c r="Z100" s="6"/>
    </row>
    <row r="101" spans="1:26" ht="16.149999999999999" customHeight="1" x14ac:dyDescent="0.25">
      <c r="A101" s="4">
        <v>45308</v>
      </c>
      <c r="B101" s="5" t="s">
        <v>297</v>
      </c>
      <c r="C101" s="6">
        <v>105827123</v>
      </c>
      <c r="D101" s="6"/>
      <c r="E101" s="6" t="s">
        <v>49</v>
      </c>
      <c r="F101" s="6" t="s">
        <v>294</v>
      </c>
      <c r="G101" s="6" t="s">
        <v>30</v>
      </c>
      <c r="H101" s="6" t="s">
        <v>30</v>
      </c>
      <c r="I101" s="6" t="s">
        <v>26</v>
      </c>
      <c r="J101" s="6" t="s">
        <v>33</v>
      </c>
      <c r="K101" s="6" t="s">
        <v>28</v>
      </c>
      <c r="L101" s="6">
        <v>1</v>
      </c>
      <c r="M101" s="6">
        <v>0.15</v>
      </c>
      <c r="N101" s="6">
        <v>0.45</v>
      </c>
      <c r="O101" s="6">
        <v>1</v>
      </c>
      <c r="P101" s="7">
        <v>0</v>
      </c>
      <c r="Q101" s="7">
        <v>43.34</v>
      </c>
      <c r="R101" s="7">
        <v>10.4</v>
      </c>
      <c r="S101" s="7">
        <v>21.2</v>
      </c>
      <c r="T101" s="7">
        <v>0</v>
      </c>
      <c r="U101" s="7">
        <f t="shared" si="6"/>
        <v>74.94</v>
      </c>
      <c r="V101" s="7">
        <v>11.24</v>
      </c>
      <c r="W101" s="7">
        <f t="shared" si="7"/>
        <v>86.179999999999993</v>
      </c>
      <c r="X101" s="6" t="s">
        <v>388</v>
      </c>
      <c r="Y101" s="5" t="s">
        <v>46</v>
      </c>
      <c r="Z101" s="6"/>
    </row>
    <row r="102" spans="1:26" ht="16.149999999999999" customHeight="1" x14ac:dyDescent="0.25">
      <c r="A102" s="4">
        <v>45306</v>
      </c>
      <c r="B102" s="5" t="s">
        <v>298</v>
      </c>
      <c r="C102" s="6">
        <v>105647870</v>
      </c>
      <c r="D102" s="6"/>
      <c r="E102" s="6" t="s">
        <v>49</v>
      </c>
      <c r="F102" s="6" t="s">
        <v>292</v>
      </c>
      <c r="G102" s="6" t="s">
        <v>30</v>
      </c>
      <c r="H102" s="6" t="s">
        <v>30</v>
      </c>
      <c r="I102" s="6" t="s">
        <v>26</v>
      </c>
      <c r="J102" s="6" t="s">
        <v>33</v>
      </c>
      <c r="K102" s="6" t="s">
        <v>28</v>
      </c>
      <c r="L102" s="6">
        <v>1</v>
      </c>
      <c r="M102" s="6">
        <v>1.1499999999999999</v>
      </c>
      <c r="N102" s="6">
        <v>3.1</v>
      </c>
      <c r="O102" s="6">
        <v>4</v>
      </c>
      <c r="P102" s="7">
        <v>0</v>
      </c>
      <c r="Q102" s="7">
        <v>43.34</v>
      </c>
      <c r="R102" s="7">
        <v>10.4</v>
      </c>
      <c r="S102" s="7">
        <v>21.2</v>
      </c>
      <c r="T102" s="7">
        <v>0</v>
      </c>
      <c r="U102" s="7">
        <f t="shared" si="6"/>
        <v>74.94</v>
      </c>
      <c r="V102" s="7">
        <v>11.24</v>
      </c>
      <c r="W102" s="7">
        <f t="shared" si="7"/>
        <v>86.179999999999993</v>
      </c>
      <c r="X102" s="6" t="s">
        <v>388</v>
      </c>
      <c r="Y102" s="5" t="s">
        <v>46</v>
      </c>
      <c r="Z102" s="6"/>
    </row>
    <row r="103" spans="1:26" ht="16.149999999999999" customHeight="1" x14ac:dyDescent="0.25">
      <c r="A103" s="4">
        <v>45302</v>
      </c>
      <c r="B103" s="5" t="s">
        <v>299</v>
      </c>
      <c r="C103" s="6">
        <v>105417949</v>
      </c>
      <c r="D103" s="6"/>
      <c r="E103" s="6" t="s">
        <v>49</v>
      </c>
      <c r="F103" s="6" t="s">
        <v>292</v>
      </c>
      <c r="G103" s="6" t="s">
        <v>30</v>
      </c>
      <c r="H103" s="6" t="s">
        <v>30</v>
      </c>
      <c r="I103" s="6" t="s">
        <v>26</v>
      </c>
      <c r="J103" s="6" t="s">
        <v>33</v>
      </c>
      <c r="K103" s="6" t="s">
        <v>28</v>
      </c>
      <c r="L103" s="6">
        <v>1</v>
      </c>
      <c r="M103" s="6">
        <v>5.45</v>
      </c>
      <c r="N103" s="6">
        <v>29.84</v>
      </c>
      <c r="O103" s="6">
        <v>30</v>
      </c>
      <c r="P103" s="7">
        <v>0</v>
      </c>
      <c r="Q103" s="7">
        <v>52.2</v>
      </c>
      <c r="R103" s="7">
        <v>10.4</v>
      </c>
      <c r="S103" s="7">
        <v>25.53</v>
      </c>
      <c r="T103" s="7">
        <v>0</v>
      </c>
      <c r="U103" s="7">
        <f t="shared" si="6"/>
        <v>88.13</v>
      </c>
      <c r="V103" s="7">
        <v>13.22</v>
      </c>
      <c r="W103" s="7">
        <f t="shared" si="7"/>
        <v>101.35</v>
      </c>
      <c r="X103" s="6" t="s">
        <v>388</v>
      </c>
      <c r="Y103" s="5" t="s">
        <v>46</v>
      </c>
      <c r="Z103" s="6"/>
    </row>
    <row r="104" spans="1:26" ht="16.149999999999999" customHeight="1" x14ac:dyDescent="0.25">
      <c r="A104" s="4">
        <v>45309</v>
      </c>
      <c r="B104" s="5" t="s">
        <v>300</v>
      </c>
      <c r="C104" s="6">
        <v>105909901</v>
      </c>
      <c r="D104" s="6"/>
      <c r="E104" s="6" t="s">
        <v>49</v>
      </c>
      <c r="F104" s="6" t="s">
        <v>292</v>
      </c>
      <c r="G104" s="6" t="s">
        <v>30</v>
      </c>
      <c r="H104" s="6" t="s">
        <v>30</v>
      </c>
      <c r="I104" s="6" t="s">
        <v>26</v>
      </c>
      <c r="J104" s="6" t="s">
        <v>33</v>
      </c>
      <c r="K104" s="6" t="s">
        <v>28</v>
      </c>
      <c r="L104" s="6">
        <v>2</v>
      </c>
      <c r="M104" s="6">
        <v>2.1</v>
      </c>
      <c r="N104" s="6">
        <v>8.2799999999999994</v>
      </c>
      <c r="O104" s="6">
        <v>9</v>
      </c>
      <c r="P104" s="7">
        <v>0</v>
      </c>
      <c r="Q104" s="7">
        <v>43.34</v>
      </c>
      <c r="R104" s="7">
        <v>10.4</v>
      </c>
      <c r="S104" s="7">
        <v>21.2</v>
      </c>
      <c r="T104" s="7">
        <v>0</v>
      </c>
      <c r="U104" s="7">
        <f t="shared" si="6"/>
        <v>74.94</v>
      </c>
      <c r="V104" s="7">
        <v>11.24</v>
      </c>
      <c r="W104" s="7">
        <f t="shared" si="7"/>
        <v>86.179999999999993</v>
      </c>
      <c r="X104" s="6" t="s">
        <v>388</v>
      </c>
      <c r="Y104" s="5" t="s">
        <v>46</v>
      </c>
      <c r="Z104" s="6"/>
    </row>
    <row r="105" spans="1:26" ht="16.149999999999999" customHeight="1" x14ac:dyDescent="0.25">
      <c r="A105" s="4">
        <v>45309</v>
      </c>
      <c r="B105" s="5" t="s">
        <v>301</v>
      </c>
      <c r="C105" s="6">
        <v>105919963</v>
      </c>
      <c r="D105" s="6"/>
      <c r="E105" s="6" t="s">
        <v>49</v>
      </c>
      <c r="F105" s="6" t="s">
        <v>294</v>
      </c>
      <c r="G105" s="6" t="s">
        <v>30</v>
      </c>
      <c r="H105" s="6" t="s">
        <v>30</v>
      </c>
      <c r="I105" s="6" t="s">
        <v>26</v>
      </c>
      <c r="J105" s="6" t="s">
        <v>33</v>
      </c>
      <c r="K105" s="6" t="s">
        <v>28</v>
      </c>
      <c r="L105" s="6">
        <v>2</v>
      </c>
      <c r="M105" s="6">
        <v>1.25</v>
      </c>
      <c r="N105" s="6">
        <v>3.56</v>
      </c>
      <c r="O105" s="6">
        <v>4</v>
      </c>
      <c r="P105" s="7">
        <v>0</v>
      </c>
      <c r="Q105" s="7">
        <v>43.34</v>
      </c>
      <c r="R105" s="7">
        <v>10.4</v>
      </c>
      <c r="S105" s="7">
        <v>21.2</v>
      </c>
      <c r="T105" s="7">
        <v>0</v>
      </c>
      <c r="U105" s="7">
        <f t="shared" si="6"/>
        <v>74.94</v>
      </c>
      <c r="V105" s="7">
        <v>11.24</v>
      </c>
      <c r="W105" s="7">
        <f t="shared" si="7"/>
        <v>86.179999999999993</v>
      </c>
      <c r="X105" s="6" t="s">
        <v>388</v>
      </c>
      <c r="Y105" s="5" t="s">
        <v>46</v>
      </c>
      <c r="Z105" s="6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2024-01-22T09:50:41Z</dcterms:created>
  <dcterms:modified xsi:type="dcterms:W3CDTF">2024-01-23T12:10:54Z</dcterms:modified>
</cp:coreProperties>
</file>