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Sheet1!$A$1:$Y$47</definedName>
  </definedNames>
  <calcPr calcId="145621"/>
</workbook>
</file>

<file path=xl/calcChain.xml><?xml version="1.0" encoding="utf-8"?>
<calcChain xmlns="http://schemas.openxmlformats.org/spreadsheetml/2006/main">
  <c r="T47" i="1" l="1"/>
  <c r="V47" i="1" s="1"/>
  <c r="T39" i="1"/>
  <c r="V39" i="1" s="1"/>
  <c r="T35" i="1"/>
  <c r="V35" i="1" s="1"/>
  <c r="T31" i="1"/>
  <c r="V31" i="1" s="1"/>
  <c r="T27" i="1"/>
  <c r="V27" i="1" s="1"/>
  <c r="T23" i="1"/>
  <c r="V23" i="1" s="1"/>
  <c r="T19" i="1"/>
  <c r="V19" i="1" s="1"/>
  <c r="T3" i="1"/>
  <c r="V3" i="1" s="1"/>
  <c r="T11" i="1"/>
  <c r="V11" i="1" s="1"/>
  <c r="T43" i="1"/>
  <c r="V43" i="1" s="1"/>
  <c r="T2" i="1"/>
  <c r="V2" i="1" s="1"/>
  <c r="T4" i="1"/>
  <c r="V4" i="1" s="1"/>
  <c r="T6" i="1"/>
  <c r="V6" i="1" s="1"/>
  <c r="T7" i="1"/>
  <c r="V7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15" i="1" l="1"/>
  <c r="V15" i="1" s="1"/>
  <c r="T5" i="1"/>
  <c r="V5" i="1" s="1"/>
  <c r="T9" i="1"/>
  <c r="V9" i="1" s="1"/>
  <c r="T13" i="1"/>
  <c r="V13" i="1" s="1"/>
  <c r="T17" i="1"/>
  <c r="V17" i="1" s="1"/>
  <c r="T21" i="1"/>
  <c r="V21" i="1" s="1"/>
  <c r="T25" i="1"/>
  <c r="V25" i="1" s="1"/>
  <c r="T29" i="1"/>
  <c r="V29" i="1" s="1"/>
  <c r="T33" i="1"/>
  <c r="V33" i="1" s="1"/>
  <c r="T37" i="1"/>
  <c r="V37" i="1" s="1"/>
  <c r="T41" i="1"/>
  <c r="V41" i="1" s="1"/>
  <c r="T45" i="1"/>
  <c r="V45" i="1" s="1"/>
</calcChain>
</file>

<file path=xl/sharedStrings.xml><?xml version="1.0" encoding="utf-8"?>
<sst xmlns="http://schemas.openxmlformats.org/spreadsheetml/2006/main" count="519" uniqueCount="123">
  <si>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</si>
  <si>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</si>
  <si>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</si>
  <si>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</si>
  <si>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</si>
  <si>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</si>
  <si>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</si>
  <si>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</si>
  <si>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</si>
  <si>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</si>
  <si>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</si>
  <si>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</si>
  <si>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</si>
  <si>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</si>
  <si>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</si>
  <si>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</si>
  <si>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</si>
  <si>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</si>
  <si>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</si>
  <si>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CPT</t>
  </si>
  <si>
    <t>DBN</t>
  </si>
  <si>
    <t>DOOR</t>
  </si>
  <si>
    <t>PLZ</t>
  </si>
  <si>
    <t>LORRAINE</t>
  </si>
  <si>
    <t>JNB</t>
  </si>
  <si>
    <t>LEC305876</t>
  </si>
  <si>
    <t>LE CREUSET</t>
  </si>
  <si>
    <t>LE CREUSET GARDEN ROUTE</t>
  </si>
  <si>
    <t>GRJ</t>
  </si>
  <si>
    <t>GEORGE</t>
  </si>
  <si>
    <t>MOV002</t>
  </si>
  <si>
    <t>LEC305917</t>
  </si>
  <si>
    <t>LE CREUSET PAVILION</t>
  </si>
  <si>
    <t>WESTVILLE</t>
  </si>
  <si>
    <t>LEC305885</t>
  </si>
  <si>
    <t>LEC305896</t>
  </si>
  <si>
    <t>LEC305909</t>
  </si>
  <si>
    <t>LEC305916</t>
  </si>
  <si>
    <t>LEC305878</t>
  </si>
  <si>
    <t>LE CREUSET JHB LINBRO WAREHOUSE</t>
  </si>
  <si>
    <t>LINBRO PARK</t>
  </si>
  <si>
    <t>PALLET</t>
  </si>
  <si>
    <t>LEC305880</t>
  </si>
  <si>
    <t>LEC305884</t>
  </si>
  <si>
    <t>LEC305895</t>
  </si>
  <si>
    <t>LEC305899</t>
  </si>
  <si>
    <t>LE CREUSET BEDFORD</t>
  </si>
  <si>
    <t>BEDFORDVIEW</t>
  </si>
  <si>
    <t>LEC305911</t>
  </si>
  <si>
    <t>LEC305915</t>
  </si>
  <si>
    <t>LEC305877</t>
  </si>
  <si>
    <t>LE CREUSET BAYWEST</t>
  </si>
  <si>
    <t>LEC305879</t>
  </si>
  <si>
    <t>LE CREUSET WALMER PARK</t>
  </si>
  <si>
    <t>WALMER CENTRAL</t>
  </si>
  <si>
    <t>LEC305886</t>
  </si>
  <si>
    <t>LEC305883</t>
  </si>
  <si>
    <t>LEC305898</t>
  </si>
  <si>
    <t>WALMER TOWNSHIP AREA</t>
  </si>
  <si>
    <t>LEC305897</t>
  </si>
  <si>
    <t>LEC305903</t>
  </si>
  <si>
    <t>LEC305910</t>
  </si>
  <si>
    <t>LEC305907</t>
  </si>
  <si>
    <t>LEC305914</t>
  </si>
  <si>
    <t>LEC305918</t>
  </si>
  <si>
    <t>LEC305872</t>
  </si>
  <si>
    <t>LE CREUSET BALLITO JUNCTION</t>
  </si>
  <si>
    <t>BALLITO</t>
  </si>
  <si>
    <t>LEC305892</t>
  </si>
  <si>
    <t>LEC305902</t>
  </si>
  <si>
    <t>LEC305913</t>
  </si>
  <si>
    <t>SOMERSET WEST</t>
  </si>
  <si>
    <t>DOOR/PALLET</t>
  </si>
  <si>
    <t>LEC305873</t>
  </si>
  <si>
    <t>WATERFALL PARK</t>
  </si>
  <si>
    <t>LEC305875</t>
  </si>
  <si>
    <t>LE CREUSET JHB DC</t>
  </si>
  <si>
    <t>LE CREUSET GATEWAY</t>
  </si>
  <si>
    <t>UMHLANGA RIDGE</t>
  </si>
  <si>
    <t>LEC305871</t>
  </si>
  <si>
    <t>LEC305882</t>
  </si>
  <si>
    <t>LEC305881</t>
  </si>
  <si>
    <t>LEC305894</t>
  </si>
  <si>
    <t>LEC305887</t>
  </si>
  <si>
    <t>LEC305888</t>
  </si>
  <si>
    <t>DURBAN</t>
  </si>
  <si>
    <t>LEC305889</t>
  </si>
  <si>
    <t>LE CREUSET WATERCREST</t>
  </si>
  <si>
    <t>LEC305901</t>
  </si>
  <si>
    <t>LEC305906</t>
  </si>
  <si>
    <t>LEC305904</t>
  </si>
  <si>
    <t>LEC305905</t>
  </si>
  <si>
    <t>LEC305870</t>
  </si>
  <si>
    <t>LA LUCIA</t>
  </si>
  <si>
    <t>2110509</t>
  </si>
  <si>
    <t>LEC305874</t>
  </si>
  <si>
    <t>RUSTENBURG</t>
  </si>
  <si>
    <t>LEC305893</t>
  </si>
  <si>
    <t>LEC305900</t>
  </si>
  <si>
    <t>Client Reference</t>
  </si>
  <si>
    <t>Inv_Value</t>
  </si>
  <si>
    <t>Insurance</t>
  </si>
  <si>
    <t>Other_Surch</t>
  </si>
  <si>
    <t>InvoiceNo</t>
  </si>
  <si>
    <t>MA Info</t>
  </si>
  <si>
    <t>STOCK</t>
  </si>
  <si>
    <t>97588/97572</t>
  </si>
  <si>
    <t>97601/97581</t>
  </si>
  <si>
    <t>PLANNED OR</t>
  </si>
  <si>
    <t>98285/98227</t>
  </si>
  <si>
    <t>STATIONARY</t>
  </si>
  <si>
    <t>98277/98288</t>
  </si>
  <si>
    <t>ALLOCATION</t>
  </si>
  <si>
    <t>98691/98471</t>
  </si>
  <si>
    <t>98742/98741</t>
  </si>
  <si>
    <t>STOCK(11B</t>
  </si>
  <si>
    <t>STOCK(15B</t>
  </si>
  <si>
    <t>99058/98966</t>
  </si>
  <si>
    <t>BULK STOCK</t>
  </si>
  <si>
    <t>99111/99102</t>
  </si>
  <si>
    <t>INV269096</t>
  </si>
  <si>
    <t>LE CREUSET LA LUCIA</t>
  </si>
  <si>
    <t>LE CRUESET 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</si>
</sst>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K1" workbookViewId="0">
      <selection activeCell="E7" sqref="E7:E31"/>
    </sheetView>
  </sheetViews>
  <sheetFormatPr defaultRowHeight="15" x14ac:dyDescent="0.25"/>
  <cols>
    <col min="1" max="1" width="13.7109375" style="2" bestFit="1" customWidth="1"/>
    <col min="2" max="2" width="10" style="2" bestFit="1" customWidth="1"/>
    <col min="3" max="3" width="16" style="2" bestFit="1" customWidth="1"/>
    <col min="4" max="4" width="34" style="2" bestFit="1" customWidth="1"/>
    <col min="5" max="5" width="36" style="2" bestFit="1" customWidth="1"/>
    <col min="6" max="6" width="7" style="2" bestFit="1" customWidth="1"/>
    <col min="7" max="7" width="6.42578125" style="2" bestFit="1" customWidth="1"/>
    <col min="8" max="8" width="12.7109375" style="2" bestFit="1" customWidth="1"/>
    <col min="9" max="9" width="24.5703125" style="2" bestFit="1" customWidth="1"/>
    <col min="10" max="10" width="13.42578125" style="2" bestFit="1" customWidth="1"/>
    <col min="11" max="11" width="3.85546875" style="2" bestFit="1" customWidth="1"/>
    <col min="12" max="12" width="7.7109375" style="2" bestFit="1" customWidth="1"/>
    <col min="13" max="13" width="8" style="2" bestFit="1" customWidth="1"/>
    <col min="14" max="14" width="11" style="2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7.5703125" style="7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.28515625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x14ac:dyDescent="0.25">
      <c r="A1" s="1" t="s">
        <v>0</v>
      </c>
      <c r="B1" s="1" t="s">
        <v>1</v>
      </c>
      <c r="C1" s="1" t="s">
        <v>99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">
        <v>100</v>
      </c>
      <c r="P1" s="5" t="s">
        <v>13</v>
      </c>
      <c r="Q1" s="5" t="s">
        <v>101</v>
      </c>
      <c r="R1" s="5" t="s">
        <v>14</v>
      </c>
      <c r="S1" s="5" t="s">
        <v>102</v>
      </c>
      <c r="T1" s="5" t="s">
        <v>15</v>
      </c>
      <c r="U1" s="5" t="s">
        <v>16</v>
      </c>
      <c r="V1" s="5" t="s">
        <v>17</v>
      </c>
      <c r="W1" s="1" t="s">
        <v>103</v>
      </c>
      <c r="X1" s="1" t="s">
        <v>18</v>
      </c>
      <c r="Y1" s="1" t="s">
        <v>104</v>
      </c>
    </row>
    <row r="2" spans="1:25" x14ac:dyDescent="0.25">
      <c r="A2" s="3">
        <v>44630</v>
      </c>
      <c r="B2" s="4" t="s">
        <v>94</v>
      </c>
      <c r="C2" s="4"/>
      <c r="D2" s="4" t="s">
        <v>76</v>
      </c>
      <c r="E2" s="4" t="s">
        <v>121</v>
      </c>
      <c r="F2" s="4" t="s">
        <v>24</v>
      </c>
      <c r="G2" s="4" t="s">
        <v>24</v>
      </c>
      <c r="H2" s="4" t="s">
        <v>20</v>
      </c>
      <c r="I2" s="4" t="s">
        <v>93</v>
      </c>
      <c r="J2" s="4" t="s">
        <v>21</v>
      </c>
      <c r="K2" s="4">
        <v>1</v>
      </c>
      <c r="L2" s="4">
        <v>206</v>
      </c>
      <c r="M2" s="4">
        <v>489</v>
      </c>
      <c r="N2" s="4">
        <v>489</v>
      </c>
      <c r="O2" s="6">
        <v>0</v>
      </c>
      <c r="P2" s="6">
        <v>673.84</v>
      </c>
      <c r="Q2" s="6">
        <v>0</v>
      </c>
      <c r="R2" s="6">
        <v>299.05</v>
      </c>
      <c r="S2" s="6">
        <v>0</v>
      </c>
      <c r="T2" s="6">
        <f>SUM(O2:S2)</f>
        <v>972.8900000000001</v>
      </c>
      <c r="U2" s="6">
        <v>145.93</v>
      </c>
      <c r="V2" s="6">
        <f>SUM(T2:U2)</f>
        <v>1118.8200000000002</v>
      </c>
      <c r="W2" s="4" t="s">
        <v>120</v>
      </c>
      <c r="X2" s="4" t="s">
        <v>30</v>
      </c>
      <c r="Y2" s="4"/>
    </row>
    <row r="3" spans="1:25" x14ac:dyDescent="0.25">
      <c r="A3" s="3">
        <v>44621</v>
      </c>
      <c r="B3" s="4" t="s">
        <v>92</v>
      </c>
      <c r="C3" s="4" t="s">
        <v>105</v>
      </c>
      <c r="D3" s="4" t="s">
        <v>39</v>
      </c>
      <c r="E3" s="4" t="s">
        <v>121</v>
      </c>
      <c r="F3" s="4" t="s">
        <v>24</v>
      </c>
      <c r="G3" s="4" t="s">
        <v>24</v>
      </c>
      <c r="H3" s="4" t="s">
        <v>20</v>
      </c>
      <c r="I3" s="4" t="s">
        <v>93</v>
      </c>
      <c r="J3" s="4" t="s">
        <v>21</v>
      </c>
      <c r="K3" s="4">
        <v>1</v>
      </c>
      <c r="L3" s="4">
        <v>9</v>
      </c>
      <c r="M3" s="4">
        <v>9</v>
      </c>
      <c r="N3" s="4">
        <v>9</v>
      </c>
      <c r="O3" s="6">
        <v>0</v>
      </c>
      <c r="P3" s="6">
        <v>64.11</v>
      </c>
      <c r="Q3" s="6">
        <v>0</v>
      </c>
      <c r="R3" s="6">
        <v>24.66</v>
      </c>
      <c r="S3" s="6">
        <v>0</v>
      </c>
      <c r="T3" s="6">
        <f>SUM(O3:S3)</f>
        <v>88.77</v>
      </c>
      <c r="U3" s="6">
        <v>13.31</v>
      </c>
      <c r="V3" s="6">
        <f t="shared" ref="V3:V47" si="0">SUM(T3:U3)</f>
        <v>102.08</v>
      </c>
      <c r="W3" s="4" t="s">
        <v>120</v>
      </c>
      <c r="X3" s="4" t="s">
        <v>30</v>
      </c>
      <c r="Y3" s="4"/>
    </row>
    <row r="4" spans="1:25" x14ac:dyDescent="0.25">
      <c r="A4" s="3">
        <v>44621</v>
      </c>
      <c r="B4" s="4" t="s">
        <v>79</v>
      </c>
      <c r="C4" s="4" t="s">
        <v>105</v>
      </c>
      <c r="D4" s="4" t="s">
        <v>39</v>
      </c>
      <c r="E4" s="4" t="s">
        <v>32</v>
      </c>
      <c r="F4" s="4" t="s">
        <v>24</v>
      </c>
      <c r="G4" s="4" t="s">
        <v>24</v>
      </c>
      <c r="H4" s="4" t="s">
        <v>20</v>
      </c>
      <c r="I4" s="4" t="s">
        <v>33</v>
      </c>
      <c r="J4" s="4" t="s">
        <v>21</v>
      </c>
      <c r="K4" s="4">
        <v>1</v>
      </c>
      <c r="L4" s="4">
        <v>9</v>
      </c>
      <c r="M4" s="4">
        <v>8.57</v>
      </c>
      <c r="N4" s="4">
        <v>9</v>
      </c>
      <c r="O4" s="6">
        <v>0</v>
      </c>
      <c r="P4" s="6">
        <v>64.11</v>
      </c>
      <c r="Q4" s="6">
        <v>0</v>
      </c>
      <c r="R4" s="6">
        <v>24.66</v>
      </c>
      <c r="S4" s="6">
        <v>0</v>
      </c>
      <c r="T4" s="6">
        <f>SUM(O4:S4)</f>
        <v>88.77</v>
      </c>
      <c r="U4" s="6">
        <v>13.31</v>
      </c>
      <c r="V4" s="6">
        <f t="shared" si="0"/>
        <v>102.08</v>
      </c>
      <c r="W4" s="4" t="s">
        <v>120</v>
      </c>
      <c r="X4" s="4" t="s">
        <v>30</v>
      </c>
      <c r="Y4" s="4"/>
    </row>
    <row r="5" spans="1:25" x14ac:dyDescent="0.25">
      <c r="A5" s="3">
        <v>44621</v>
      </c>
      <c r="B5" s="4" t="s">
        <v>65</v>
      </c>
      <c r="C5" s="4" t="s">
        <v>105</v>
      </c>
      <c r="D5" s="4" t="s">
        <v>39</v>
      </c>
      <c r="E5" s="4" t="s">
        <v>66</v>
      </c>
      <c r="F5" s="4" t="s">
        <v>24</v>
      </c>
      <c r="G5" s="4" t="s">
        <v>24</v>
      </c>
      <c r="H5" s="4" t="s">
        <v>67</v>
      </c>
      <c r="I5" s="4" t="s">
        <v>67</v>
      </c>
      <c r="J5" s="4" t="s">
        <v>21</v>
      </c>
      <c r="K5" s="4">
        <v>2</v>
      </c>
      <c r="L5" s="4">
        <v>26</v>
      </c>
      <c r="M5" s="4">
        <v>24.38</v>
      </c>
      <c r="N5" s="4">
        <v>26</v>
      </c>
      <c r="O5" s="6">
        <v>0</v>
      </c>
      <c r="P5" s="6">
        <v>66.14</v>
      </c>
      <c r="Q5" s="6">
        <v>0</v>
      </c>
      <c r="R5" s="6">
        <v>25.44</v>
      </c>
      <c r="S5" s="6">
        <v>0</v>
      </c>
      <c r="T5" s="6">
        <f>SUM(O5:S5)</f>
        <v>91.58</v>
      </c>
      <c r="U5" s="6">
        <v>13.74</v>
      </c>
      <c r="V5" s="6">
        <f t="shared" si="0"/>
        <v>105.32</v>
      </c>
      <c r="W5" s="4" t="s">
        <v>120</v>
      </c>
      <c r="X5" s="4" t="s">
        <v>30</v>
      </c>
      <c r="Y5" s="4"/>
    </row>
    <row r="6" spans="1:25" x14ac:dyDescent="0.25">
      <c r="A6" s="3">
        <v>44621</v>
      </c>
      <c r="B6" s="4" t="s">
        <v>73</v>
      </c>
      <c r="C6" s="4" t="s">
        <v>105</v>
      </c>
      <c r="D6" s="4" t="s">
        <v>39</v>
      </c>
      <c r="E6" s="4" t="s">
        <v>87</v>
      </c>
      <c r="F6" s="4" t="s">
        <v>24</v>
      </c>
      <c r="G6" s="4" t="s">
        <v>24</v>
      </c>
      <c r="H6" s="4" t="s">
        <v>20</v>
      </c>
      <c r="I6" s="4" t="s">
        <v>74</v>
      </c>
      <c r="J6" s="4" t="s">
        <v>21</v>
      </c>
      <c r="K6" s="4">
        <v>1</v>
      </c>
      <c r="L6" s="4">
        <v>9</v>
      </c>
      <c r="M6" s="4">
        <v>8.57</v>
      </c>
      <c r="N6" s="4">
        <v>9</v>
      </c>
      <c r="O6" s="6">
        <v>0</v>
      </c>
      <c r="P6" s="6">
        <v>64.11</v>
      </c>
      <c r="Q6" s="6">
        <v>0</v>
      </c>
      <c r="R6" s="6">
        <v>24.66</v>
      </c>
      <c r="S6" s="6">
        <v>0</v>
      </c>
      <c r="T6" s="6">
        <f>SUM(O6:S6)</f>
        <v>88.77</v>
      </c>
      <c r="U6" s="6">
        <v>13.31</v>
      </c>
      <c r="V6" s="6">
        <f t="shared" si="0"/>
        <v>102.08</v>
      </c>
      <c r="W6" s="4" t="s">
        <v>120</v>
      </c>
      <c r="X6" s="4" t="s">
        <v>30</v>
      </c>
      <c r="Y6" s="4"/>
    </row>
    <row r="7" spans="1:25" x14ac:dyDescent="0.25">
      <c r="A7" s="3">
        <v>44621</v>
      </c>
      <c r="B7" s="4" t="s">
        <v>95</v>
      </c>
      <c r="C7" s="4" t="s">
        <v>105</v>
      </c>
      <c r="D7" s="4" t="s">
        <v>39</v>
      </c>
      <c r="E7" s="4" t="s">
        <v>122</v>
      </c>
      <c r="F7" s="4" t="s">
        <v>24</v>
      </c>
      <c r="G7" s="4" t="s">
        <v>24</v>
      </c>
      <c r="H7" s="4" t="s">
        <v>96</v>
      </c>
      <c r="I7" s="4" t="s">
        <v>96</v>
      </c>
      <c r="J7" s="4" t="s">
        <v>21</v>
      </c>
      <c r="K7" s="4">
        <v>1</v>
      </c>
      <c r="L7" s="4">
        <v>9</v>
      </c>
      <c r="M7" s="4">
        <v>8.57</v>
      </c>
      <c r="N7" s="4">
        <v>9</v>
      </c>
      <c r="O7" s="6">
        <v>0</v>
      </c>
      <c r="P7" s="6">
        <v>64.11</v>
      </c>
      <c r="Q7" s="6">
        <v>0</v>
      </c>
      <c r="R7" s="6">
        <v>24.66</v>
      </c>
      <c r="S7" s="6">
        <v>0</v>
      </c>
      <c r="T7" s="6">
        <f>SUM(O7:S7)</f>
        <v>88.77</v>
      </c>
      <c r="U7" s="6">
        <v>13.31</v>
      </c>
      <c r="V7" s="6">
        <f t="shared" si="0"/>
        <v>102.08</v>
      </c>
      <c r="W7" s="4" t="s">
        <v>120</v>
      </c>
      <c r="X7" s="4" t="s">
        <v>30</v>
      </c>
      <c r="Y7" s="4"/>
    </row>
    <row r="8" spans="1:25" x14ac:dyDescent="0.25">
      <c r="A8" s="3">
        <v>44621</v>
      </c>
      <c r="B8" s="4" t="s">
        <v>75</v>
      </c>
      <c r="C8" s="4"/>
      <c r="D8" s="4" t="s">
        <v>76</v>
      </c>
      <c r="E8" s="4" t="s">
        <v>77</v>
      </c>
      <c r="F8" s="4" t="s">
        <v>24</v>
      </c>
      <c r="G8" s="4" t="s">
        <v>24</v>
      </c>
      <c r="H8" s="4" t="s">
        <v>20</v>
      </c>
      <c r="I8" s="4" t="s">
        <v>78</v>
      </c>
      <c r="J8" s="4" t="s">
        <v>21</v>
      </c>
      <c r="K8" s="4">
        <v>3</v>
      </c>
      <c r="L8" s="4">
        <v>36</v>
      </c>
      <c r="M8" s="4">
        <v>25</v>
      </c>
      <c r="N8" s="4">
        <v>36</v>
      </c>
      <c r="O8" s="6">
        <v>0</v>
      </c>
      <c r="P8" s="6">
        <v>64.11</v>
      </c>
      <c r="Q8" s="6">
        <v>0</v>
      </c>
      <c r="R8" s="6">
        <v>24.66</v>
      </c>
      <c r="S8" s="6">
        <v>0</v>
      </c>
      <c r="T8" s="6">
        <f>SUM(O8:S8)</f>
        <v>88.77</v>
      </c>
      <c r="U8" s="6">
        <v>13.31</v>
      </c>
      <c r="V8" s="6">
        <f t="shared" si="0"/>
        <v>102.08</v>
      </c>
      <c r="W8" s="4" t="s">
        <v>120</v>
      </c>
      <c r="X8" s="4" t="s">
        <v>30</v>
      </c>
      <c r="Y8" s="4"/>
    </row>
    <row r="9" spans="1:25" x14ac:dyDescent="0.25">
      <c r="A9" s="3">
        <v>44622</v>
      </c>
      <c r="B9" s="4" t="s">
        <v>25</v>
      </c>
      <c r="C9" s="4" t="s">
        <v>106</v>
      </c>
      <c r="D9" s="4" t="s">
        <v>26</v>
      </c>
      <c r="E9" s="4" t="s">
        <v>27</v>
      </c>
      <c r="F9" s="4" t="s">
        <v>19</v>
      </c>
      <c r="G9" s="4" t="s">
        <v>19</v>
      </c>
      <c r="H9" s="4" t="s">
        <v>28</v>
      </c>
      <c r="I9" s="4" t="s">
        <v>29</v>
      </c>
      <c r="J9" s="4" t="s">
        <v>21</v>
      </c>
      <c r="K9" s="4">
        <v>6</v>
      </c>
      <c r="L9" s="4">
        <v>164</v>
      </c>
      <c r="M9" s="4">
        <v>121.36</v>
      </c>
      <c r="N9" s="4">
        <v>164</v>
      </c>
      <c r="O9" s="6">
        <v>0</v>
      </c>
      <c r="P9" s="6">
        <v>337.25</v>
      </c>
      <c r="Q9" s="6">
        <v>0</v>
      </c>
      <c r="R9" s="6">
        <v>149.66999999999999</v>
      </c>
      <c r="S9" s="6">
        <v>0</v>
      </c>
      <c r="T9" s="6">
        <f>SUM(O9:S9)</f>
        <v>486.91999999999996</v>
      </c>
      <c r="U9" s="6">
        <v>73.03</v>
      </c>
      <c r="V9" s="6">
        <f t="shared" si="0"/>
        <v>559.94999999999993</v>
      </c>
      <c r="W9" s="4" t="s">
        <v>120</v>
      </c>
      <c r="X9" s="4" t="s">
        <v>30</v>
      </c>
      <c r="Y9" s="4"/>
    </row>
    <row r="10" spans="1:25" x14ac:dyDescent="0.25">
      <c r="A10" s="3">
        <v>44622</v>
      </c>
      <c r="B10" s="4" t="s">
        <v>50</v>
      </c>
      <c r="C10" s="4" t="s">
        <v>107</v>
      </c>
      <c r="D10" s="4" t="s">
        <v>26</v>
      </c>
      <c r="E10" s="4" t="s">
        <v>51</v>
      </c>
      <c r="F10" s="4" t="s">
        <v>19</v>
      </c>
      <c r="G10" s="4" t="s">
        <v>19</v>
      </c>
      <c r="H10" s="4" t="s">
        <v>22</v>
      </c>
      <c r="I10" s="4" t="s">
        <v>23</v>
      </c>
      <c r="J10" s="4" t="s">
        <v>21</v>
      </c>
      <c r="K10" s="4">
        <v>2</v>
      </c>
      <c r="L10" s="4">
        <v>44</v>
      </c>
      <c r="M10" s="4">
        <v>38.33</v>
      </c>
      <c r="N10" s="4">
        <v>44</v>
      </c>
      <c r="O10" s="6">
        <v>0</v>
      </c>
      <c r="P10" s="6">
        <v>93.28</v>
      </c>
      <c r="Q10" s="6">
        <v>0</v>
      </c>
      <c r="R10" s="6">
        <v>41.39</v>
      </c>
      <c r="S10" s="6">
        <v>0</v>
      </c>
      <c r="T10" s="6">
        <f>SUM(O10:S10)</f>
        <v>134.67000000000002</v>
      </c>
      <c r="U10" s="6">
        <v>20.2</v>
      </c>
      <c r="V10" s="6">
        <f t="shared" si="0"/>
        <v>154.87</v>
      </c>
      <c r="W10" s="4" t="s">
        <v>120</v>
      </c>
      <c r="X10" s="4" t="s">
        <v>30</v>
      </c>
      <c r="Y10" s="4"/>
    </row>
    <row r="11" spans="1:25" x14ac:dyDescent="0.25">
      <c r="A11" s="3">
        <v>44622</v>
      </c>
      <c r="B11" s="4" t="s">
        <v>38</v>
      </c>
      <c r="C11" s="4" t="s">
        <v>105</v>
      </c>
      <c r="D11" s="4" t="s">
        <v>26</v>
      </c>
      <c r="E11" s="4" t="s">
        <v>39</v>
      </c>
      <c r="F11" s="4" t="s">
        <v>19</v>
      </c>
      <c r="G11" s="4" t="s">
        <v>19</v>
      </c>
      <c r="H11" s="4" t="s">
        <v>24</v>
      </c>
      <c r="I11" s="4" t="s">
        <v>40</v>
      </c>
      <c r="J11" s="4" t="s">
        <v>41</v>
      </c>
      <c r="K11" s="4">
        <v>12</v>
      </c>
      <c r="L11" s="4">
        <v>4075</v>
      </c>
      <c r="M11" s="4">
        <v>5869.44</v>
      </c>
      <c r="N11" s="4">
        <v>12</v>
      </c>
      <c r="O11" s="6">
        <v>0</v>
      </c>
      <c r="P11" s="6">
        <v>11218.02</v>
      </c>
      <c r="Q11" s="6">
        <v>0</v>
      </c>
      <c r="R11" s="6">
        <v>0</v>
      </c>
      <c r="S11" s="6">
        <v>0</v>
      </c>
      <c r="T11" s="6">
        <f>SUM(O11:S11)</f>
        <v>11218.02</v>
      </c>
      <c r="U11" s="6">
        <v>1682.71</v>
      </c>
      <c r="V11" s="6">
        <f t="shared" si="0"/>
        <v>12900.73</v>
      </c>
      <c r="W11" s="4" t="s">
        <v>120</v>
      </c>
      <c r="X11" s="4" t="s">
        <v>30</v>
      </c>
      <c r="Y11" s="4"/>
    </row>
    <row r="12" spans="1:25" x14ac:dyDescent="0.25">
      <c r="A12" s="3">
        <v>44622</v>
      </c>
      <c r="B12" s="4" t="s">
        <v>52</v>
      </c>
      <c r="C12" s="4">
        <v>97640</v>
      </c>
      <c r="D12" s="4" t="s">
        <v>26</v>
      </c>
      <c r="E12" s="4" t="s">
        <v>53</v>
      </c>
      <c r="F12" s="4" t="s">
        <v>19</v>
      </c>
      <c r="G12" s="4" t="s">
        <v>19</v>
      </c>
      <c r="H12" s="4" t="s">
        <v>22</v>
      </c>
      <c r="I12" s="4" t="s">
        <v>54</v>
      </c>
      <c r="J12" s="4" t="s">
        <v>21</v>
      </c>
      <c r="K12" s="4">
        <v>4</v>
      </c>
      <c r="L12" s="4">
        <v>94</v>
      </c>
      <c r="M12" s="4">
        <v>88.03</v>
      </c>
      <c r="N12" s="4">
        <v>94</v>
      </c>
      <c r="O12" s="6">
        <v>0</v>
      </c>
      <c r="P12" s="6">
        <v>199.28</v>
      </c>
      <c r="Q12" s="6">
        <v>0</v>
      </c>
      <c r="R12" s="6">
        <v>88.44</v>
      </c>
      <c r="S12" s="6">
        <v>0</v>
      </c>
      <c r="T12" s="6">
        <f>SUM(O12:S12)</f>
        <v>287.72000000000003</v>
      </c>
      <c r="U12" s="6">
        <v>43.15</v>
      </c>
      <c r="V12" s="6">
        <f t="shared" si="0"/>
        <v>330.87</v>
      </c>
      <c r="W12" s="4" t="s">
        <v>120</v>
      </c>
      <c r="X12" s="4" t="s">
        <v>30</v>
      </c>
      <c r="Y12" s="4"/>
    </row>
    <row r="13" spans="1:25" x14ac:dyDescent="0.25">
      <c r="A13" s="3">
        <v>44623</v>
      </c>
      <c r="B13" s="4" t="s">
        <v>42</v>
      </c>
      <c r="C13" s="4" t="s">
        <v>105</v>
      </c>
      <c r="D13" s="4" t="s">
        <v>26</v>
      </c>
      <c r="E13" s="4" t="s">
        <v>39</v>
      </c>
      <c r="F13" s="4" t="s">
        <v>19</v>
      </c>
      <c r="G13" s="4" t="s">
        <v>19</v>
      </c>
      <c r="H13" s="4" t="s">
        <v>24</v>
      </c>
      <c r="I13" s="4" t="s">
        <v>40</v>
      </c>
      <c r="J13" s="4" t="s">
        <v>21</v>
      </c>
      <c r="K13" s="4">
        <v>4</v>
      </c>
      <c r="L13" s="4">
        <v>1269</v>
      </c>
      <c r="M13" s="4">
        <v>1717.92</v>
      </c>
      <c r="N13" s="4">
        <v>1718</v>
      </c>
      <c r="O13" s="6">
        <v>0</v>
      </c>
      <c r="P13" s="6">
        <v>3787.85</v>
      </c>
      <c r="Q13" s="6">
        <v>0</v>
      </c>
      <c r="R13" s="6">
        <v>1681.04</v>
      </c>
      <c r="S13" s="6">
        <v>0</v>
      </c>
      <c r="T13" s="6">
        <f>SUM(O13:S13)</f>
        <v>5468.8899999999994</v>
      </c>
      <c r="U13" s="6">
        <v>820.33</v>
      </c>
      <c r="V13" s="6">
        <f t="shared" si="0"/>
        <v>6289.2199999999993</v>
      </c>
      <c r="W13" s="4" t="s">
        <v>120</v>
      </c>
      <c r="X13" s="4" t="s">
        <v>30</v>
      </c>
      <c r="Y13" s="4"/>
    </row>
    <row r="14" spans="1:25" x14ac:dyDescent="0.25">
      <c r="A14" s="3">
        <v>44623</v>
      </c>
      <c r="B14" s="4" t="s">
        <v>81</v>
      </c>
      <c r="C14" s="4" t="s">
        <v>108</v>
      </c>
      <c r="D14" s="4" t="s">
        <v>39</v>
      </c>
      <c r="E14" s="4" t="s">
        <v>77</v>
      </c>
      <c r="F14" s="4" t="s">
        <v>24</v>
      </c>
      <c r="G14" s="4" t="s">
        <v>24</v>
      </c>
      <c r="H14" s="4" t="s">
        <v>20</v>
      </c>
      <c r="I14" s="4" t="s">
        <v>78</v>
      </c>
      <c r="J14" s="4" t="s">
        <v>21</v>
      </c>
      <c r="K14" s="4">
        <v>1</v>
      </c>
      <c r="L14" s="4">
        <v>250</v>
      </c>
      <c r="M14" s="4">
        <v>468</v>
      </c>
      <c r="N14" s="4">
        <v>468</v>
      </c>
      <c r="O14" s="6">
        <v>0</v>
      </c>
      <c r="P14" s="6">
        <v>644.9</v>
      </c>
      <c r="Q14" s="6">
        <v>0</v>
      </c>
      <c r="R14" s="6">
        <v>286.20999999999998</v>
      </c>
      <c r="S14" s="6">
        <v>0</v>
      </c>
      <c r="T14" s="6">
        <f>SUM(O14:S14)</f>
        <v>931.1099999999999</v>
      </c>
      <c r="U14" s="6">
        <v>139.66999999999999</v>
      </c>
      <c r="V14" s="6">
        <f t="shared" si="0"/>
        <v>1070.78</v>
      </c>
      <c r="W14" s="4" t="s">
        <v>120</v>
      </c>
      <c r="X14" s="4" t="s">
        <v>30</v>
      </c>
      <c r="Y14" s="4"/>
    </row>
    <row r="15" spans="1:25" x14ac:dyDescent="0.25">
      <c r="A15" s="3">
        <v>44623</v>
      </c>
      <c r="B15" s="4" t="s">
        <v>80</v>
      </c>
      <c r="C15" s="4" t="s">
        <v>108</v>
      </c>
      <c r="D15" s="4" t="s">
        <v>39</v>
      </c>
      <c r="E15" s="4" t="s">
        <v>32</v>
      </c>
      <c r="F15" s="4" t="s">
        <v>24</v>
      </c>
      <c r="G15" s="4" t="s">
        <v>24</v>
      </c>
      <c r="H15" s="4" t="s">
        <v>20</v>
      </c>
      <c r="I15" s="4" t="s">
        <v>33</v>
      </c>
      <c r="J15" s="4" t="s">
        <v>21</v>
      </c>
      <c r="K15" s="4">
        <v>1</v>
      </c>
      <c r="L15" s="4">
        <v>184</v>
      </c>
      <c r="M15" s="4">
        <v>345.24</v>
      </c>
      <c r="N15" s="4">
        <v>346</v>
      </c>
      <c r="O15" s="6">
        <v>0</v>
      </c>
      <c r="P15" s="6">
        <v>476.79</v>
      </c>
      <c r="Q15" s="6">
        <v>0</v>
      </c>
      <c r="R15" s="6">
        <v>211.6</v>
      </c>
      <c r="S15" s="6">
        <v>0</v>
      </c>
      <c r="T15" s="6">
        <f>SUM(O15:S15)</f>
        <v>688.39</v>
      </c>
      <c r="U15" s="6">
        <v>103.25</v>
      </c>
      <c r="V15" s="6">
        <f t="shared" si="0"/>
        <v>791.64</v>
      </c>
      <c r="W15" s="4" t="s">
        <v>120</v>
      </c>
      <c r="X15" s="4" t="s">
        <v>30</v>
      </c>
      <c r="Y15" s="4"/>
    </row>
    <row r="16" spans="1:25" x14ac:dyDescent="0.25">
      <c r="A16" s="3">
        <v>44624</v>
      </c>
      <c r="B16" s="4" t="s">
        <v>56</v>
      </c>
      <c r="C16" s="4" t="s">
        <v>109</v>
      </c>
      <c r="D16" s="4" t="s">
        <v>26</v>
      </c>
      <c r="E16" s="4" t="s">
        <v>51</v>
      </c>
      <c r="F16" s="4" t="s">
        <v>19</v>
      </c>
      <c r="G16" s="4" t="s">
        <v>19</v>
      </c>
      <c r="H16" s="4" t="s">
        <v>22</v>
      </c>
      <c r="I16" s="4" t="s">
        <v>23</v>
      </c>
      <c r="J16" s="4" t="s">
        <v>21</v>
      </c>
      <c r="K16" s="4">
        <v>4</v>
      </c>
      <c r="L16" s="4">
        <v>69</v>
      </c>
      <c r="M16" s="4">
        <v>72.2</v>
      </c>
      <c r="N16" s="4">
        <v>73</v>
      </c>
      <c r="O16" s="6">
        <v>0</v>
      </c>
      <c r="P16" s="6">
        <v>154.76</v>
      </c>
      <c r="Q16" s="6">
        <v>0</v>
      </c>
      <c r="R16" s="6">
        <v>68.680000000000007</v>
      </c>
      <c r="S16" s="6">
        <v>0</v>
      </c>
      <c r="T16" s="6">
        <f>SUM(O16:S16)</f>
        <v>223.44</v>
      </c>
      <c r="U16" s="6">
        <v>33.520000000000003</v>
      </c>
      <c r="V16" s="6">
        <f t="shared" si="0"/>
        <v>256.95999999999998</v>
      </c>
      <c r="W16" s="4" t="s">
        <v>120</v>
      </c>
      <c r="X16" s="4" t="s">
        <v>30</v>
      </c>
      <c r="Y16" s="4"/>
    </row>
    <row r="17" spans="1:25" x14ac:dyDescent="0.25">
      <c r="A17" s="3">
        <v>44624</v>
      </c>
      <c r="B17" s="4" t="s">
        <v>43</v>
      </c>
      <c r="C17" s="4" t="s">
        <v>110</v>
      </c>
      <c r="D17" s="4" t="s">
        <v>26</v>
      </c>
      <c r="E17" s="4" t="s">
        <v>39</v>
      </c>
      <c r="F17" s="4" t="s">
        <v>19</v>
      </c>
      <c r="G17" s="4" t="s">
        <v>19</v>
      </c>
      <c r="H17" s="4" t="s">
        <v>24</v>
      </c>
      <c r="I17" s="4" t="s">
        <v>40</v>
      </c>
      <c r="J17" s="4" t="s">
        <v>21</v>
      </c>
      <c r="K17" s="4">
        <v>5</v>
      </c>
      <c r="L17" s="4">
        <v>194</v>
      </c>
      <c r="M17" s="4">
        <v>88.24</v>
      </c>
      <c r="N17" s="4">
        <v>194</v>
      </c>
      <c r="O17" s="6">
        <v>0</v>
      </c>
      <c r="P17" s="6">
        <v>456.52</v>
      </c>
      <c r="Q17" s="6">
        <v>0</v>
      </c>
      <c r="R17" s="6">
        <v>202.61</v>
      </c>
      <c r="S17" s="6">
        <v>0</v>
      </c>
      <c r="T17" s="6">
        <f>SUM(O17:S17)</f>
        <v>659.13</v>
      </c>
      <c r="U17" s="6">
        <v>98.87</v>
      </c>
      <c r="V17" s="6">
        <f t="shared" si="0"/>
        <v>758</v>
      </c>
      <c r="W17" s="4" t="s">
        <v>120</v>
      </c>
      <c r="X17" s="4" t="s">
        <v>30</v>
      </c>
      <c r="Y17" s="4"/>
    </row>
    <row r="18" spans="1:25" x14ac:dyDescent="0.25">
      <c r="A18" s="3">
        <v>44624</v>
      </c>
      <c r="B18" s="4" t="s">
        <v>34</v>
      </c>
      <c r="C18" s="4">
        <v>98339</v>
      </c>
      <c r="D18" s="4" t="s">
        <v>26</v>
      </c>
      <c r="E18" s="4" t="s">
        <v>27</v>
      </c>
      <c r="F18" s="4" t="s">
        <v>19</v>
      </c>
      <c r="G18" s="4" t="s">
        <v>19</v>
      </c>
      <c r="H18" s="4" t="s">
        <v>28</v>
      </c>
      <c r="I18" s="4" t="s">
        <v>29</v>
      </c>
      <c r="J18" s="4" t="s">
        <v>21</v>
      </c>
      <c r="K18" s="4">
        <v>4</v>
      </c>
      <c r="L18" s="4">
        <v>71</v>
      </c>
      <c r="M18" s="4">
        <v>74.44</v>
      </c>
      <c r="N18" s="4">
        <v>75</v>
      </c>
      <c r="O18" s="6">
        <v>0</v>
      </c>
      <c r="P18" s="6">
        <v>154.22999999999999</v>
      </c>
      <c r="Q18" s="6">
        <v>0</v>
      </c>
      <c r="R18" s="6">
        <v>68.44</v>
      </c>
      <c r="S18" s="6">
        <v>0</v>
      </c>
      <c r="T18" s="6">
        <f>SUM(O18:S18)</f>
        <v>222.67</v>
      </c>
      <c r="U18" s="6">
        <v>33.4</v>
      </c>
      <c r="V18" s="6">
        <f t="shared" si="0"/>
        <v>256.07</v>
      </c>
      <c r="W18" s="4" t="s">
        <v>120</v>
      </c>
      <c r="X18" s="4" t="s">
        <v>30</v>
      </c>
      <c r="Y18" s="4"/>
    </row>
    <row r="19" spans="1:25" x14ac:dyDescent="0.25">
      <c r="A19" s="3">
        <v>44624</v>
      </c>
      <c r="B19" s="4" t="s">
        <v>55</v>
      </c>
      <c r="C19" s="4" t="s">
        <v>111</v>
      </c>
      <c r="D19" s="4" t="s">
        <v>26</v>
      </c>
      <c r="E19" s="4" t="s">
        <v>53</v>
      </c>
      <c r="F19" s="4" t="s">
        <v>19</v>
      </c>
      <c r="G19" s="4" t="s">
        <v>19</v>
      </c>
      <c r="H19" s="4" t="s">
        <v>22</v>
      </c>
      <c r="I19" s="4" t="s">
        <v>54</v>
      </c>
      <c r="J19" s="4" t="s">
        <v>21</v>
      </c>
      <c r="K19" s="4">
        <v>5</v>
      </c>
      <c r="L19" s="4">
        <v>116</v>
      </c>
      <c r="M19" s="4">
        <v>102.13</v>
      </c>
      <c r="N19" s="4">
        <v>116</v>
      </c>
      <c r="O19" s="6">
        <v>0</v>
      </c>
      <c r="P19" s="6">
        <v>245.92</v>
      </c>
      <c r="Q19" s="6">
        <v>0</v>
      </c>
      <c r="R19" s="6">
        <v>109.14</v>
      </c>
      <c r="S19" s="6">
        <v>0</v>
      </c>
      <c r="T19" s="6">
        <f>SUM(O19:S19)</f>
        <v>355.06</v>
      </c>
      <c r="U19" s="6">
        <v>53.25</v>
      </c>
      <c r="V19" s="6">
        <f t="shared" si="0"/>
        <v>408.31</v>
      </c>
      <c r="W19" s="4" t="s">
        <v>120</v>
      </c>
      <c r="X19" s="4" t="s">
        <v>30</v>
      </c>
      <c r="Y19" s="4"/>
    </row>
    <row r="20" spans="1:25" x14ac:dyDescent="0.25">
      <c r="A20" s="3">
        <v>44624</v>
      </c>
      <c r="B20" s="4" t="s">
        <v>83</v>
      </c>
      <c r="C20" s="4" t="s">
        <v>112</v>
      </c>
      <c r="D20" s="4" t="s">
        <v>39</v>
      </c>
      <c r="E20" s="4" t="s">
        <v>77</v>
      </c>
      <c r="F20" s="4" t="s">
        <v>24</v>
      </c>
      <c r="G20" s="4" t="s">
        <v>24</v>
      </c>
      <c r="H20" s="4" t="s">
        <v>20</v>
      </c>
      <c r="I20" s="4" t="s">
        <v>78</v>
      </c>
      <c r="J20" s="4" t="s">
        <v>21</v>
      </c>
      <c r="K20" s="4">
        <v>2</v>
      </c>
      <c r="L20" s="4">
        <v>43</v>
      </c>
      <c r="M20" s="4">
        <v>29.67</v>
      </c>
      <c r="N20" s="4">
        <v>43</v>
      </c>
      <c r="O20" s="6">
        <v>0</v>
      </c>
      <c r="P20" s="6">
        <v>64.11</v>
      </c>
      <c r="Q20" s="6">
        <v>0</v>
      </c>
      <c r="R20" s="6">
        <v>28.45</v>
      </c>
      <c r="S20" s="6">
        <v>0</v>
      </c>
      <c r="T20" s="6">
        <f>SUM(O20:S20)</f>
        <v>92.56</v>
      </c>
      <c r="U20" s="6">
        <v>13.89</v>
      </c>
      <c r="V20" s="6">
        <f t="shared" si="0"/>
        <v>106.45</v>
      </c>
      <c r="W20" s="4" t="s">
        <v>120</v>
      </c>
      <c r="X20" s="4" t="s">
        <v>30</v>
      </c>
      <c r="Y20" s="4"/>
    </row>
    <row r="21" spans="1:25" x14ac:dyDescent="0.25">
      <c r="A21" s="3">
        <v>44624</v>
      </c>
      <c r="B21" s="4" t="s">
        <v>84</v>
      </c>
      <c r="C21" s="4" t="s">
        <v>112</v>
      </c>
      <c r="D21" s="4" t="s">
        <v>39</v>
      </c>
      <c r="E21" s="4" t="s">
        <v>121</v>
      </c>
      <c r="F21" s="4" t="s">
        <v>24</v>
      </c>
      <c r="G21" s="4" t="s">
        <v>24</v>
      </c>
      <c r="H21" s="4" t="s">
        <v>20</v>
      </c>
      <c r="I21" s="4" t="s">
        <v>85</v>
      </c>
      <c r="J21" s="4" t="s">
        <v>21</v>
      </c>
      <c r="K21" s="4">
        <v>2</v>
      </c>
      <c r="L21" s="4">
        <v>43</v>
      </c>
      <c r="M21" s="4">
        <v>29.67</v>
      </c>
      <c r="N21" s="4">
        <v>43</v>
      </c>
      <c r="O21" s="6">
        <v>0</v>
      </c>
      <c r="P21" s="6">
        <v>64.11</v>
      </c>
      <c r="Q21" s="6">
        <v>0</v>
      </c>
      <c r="R21" s="6">
        <v>28.45</v>
      </c>
      <c r="S21" s="6">
        <v>0</v>
      </c>
      <c r="T21" s="6">
        <f>SUM(O21:S21)</f>
        <v>92.56</v>
      </c>
      <c r="U21" s="6">
        <v>13.89</v>
      </c>
      <c r="V21" s="6">
        <f t="shared" si="0"/>
        <v>106.45</v>
      </c>
      <c r="W21" s="4" t="s">
        <v>120</v>
      </c>
      <c r="X21" s="4" t="s">
        <v>30</v>
      </c>
      <c r="Y21" s="4"/>
    </row>
    <row r="22" spans="1:25" x14ac:dyDescent="0.25">
      <c r="A22" s="3">
        <v>44624</v>
      </c>
      <c r="B22" s="4" t="s">
        <v>86</v>
      </c>
      <c r="C22" s="4" t="s">
        <v>112</v>
      </c>
      <c r="D22" s="4" t="s">
        <v>39</v>
      </c>
      <c r="E22" s="4" t="s">
        <v>87</v>
      </c>
      <c r="F22" s="4" t="s">
        <v>24</v>
      </c>
      <c r="G22" s="4" t="s">
        <v>24</v>
      </c>
      <c r="H22" s="4" t="s">
        <v>20</v>
      </c>
      <c r="I22" s="4" t="s">
        <v>74</v>
      </c>
      <c r="J22" s="4" t="s">
        <v>21</v>
      </c>
      <c r="K22" s="4">
        <v>2</v>
      </c>
      <c r="L22" s="4">
        <v>43</v>
      </c>
      <c r="M22" s="4">
        <v>26.82</v>
      </c>
      <c r="N22" s="4">
        <v>43</v>
      </c>
      <c r="O22" s="6">
        <v>0</v>
      </c>
      <c r="P22" s="6">
        <v>64.11</v>
      </c>
      <c r="Q22" s="6">
        <v>0</v>
      </c>
      <c r="R22" s="6">
        <v>28.45</v>
      </c>
      <c r="S22" s="6">
        <v>0</v>
      </c>
      <c r="T22" s="6">
        <f>SUM(O22:S22)</f>
        <v>92.56</v>
      </c>
      <c r="U22" s="6">
        <v>13.89</v>
      </c>
      <c r="V22" s="6">
        <f t="shared" si="0"/>
        <v>106.45</v>
      </c>
      <c r="W22" s="4" t="s">
        <v>120</v>
      </c>
      <c r="X22" s="4" t="s">
        <v>30</v>
      </c>
      <c r="Y22" s="4"/>
    </row>
    <row r="23" spans="1:25" x14ac:dyDescent="0.25">
      <c r="A23" s="3">
        <v>44624</v>
      </c>
      <c r="B23" s="4" t="s">
        <v>68</v>
      </c>
      <c r="C23" s="4" t="s">
        <v>112</v>
      </c>
      <c r="D23" s="4" t="s">
        <v>39</v>
      </c>
      <c r="E23" s="4" t="s">
        <v>66</v>
      </c>
      <c r="F23" s="4" t="s">
        <v>24</v>
      </c>
      <c r="G23" s="4" t="s">
        <v>24</v>
      </c>
      <c r="H23" s="4" t="s">
        <v>67</v>
      </c>
      <c r="I23" s="4" t="s">
        <v>67</v>
      </c>
      <c r="J23" s="4" t="s">
        <v>21</v>
      </c>
      <c r="K23" s="4">
        <v>2</v>
      </c>
      <c r="L23" s="4">
        <v>43</v>
      </c>
      <c r="M23" s="4">
        <v>26.82</v>
      </c>
      <c r="N23" s="4">
        <v>43</v>
      </c>
      <c r="O23" s="6">
        <v>0</v>
      </c>
      <c r="P23" s="6">
        <v>109.39</v>
      </c>
      <c r="Q23" s="6">
        <v>0</v>
      </c>
      <c r="R23" s="6">
        <v>48.55</v>
      </c>
      <c r="S23" s="6">
        <v>0</v>
      </c>
      <c r="T23" s="6">
        <f>SUM(O23:S23)</f>
        <v>157.94</v>
      </c>
      <c r="U23" s="6">
        <v>23.69</v>
      </c>
      <c r="V23" s="6">
        <f t="shared" si="0"/>
        <v>181.63</v>
      </c>
      <c r="W23" s="4" t="s">
        <v>120</v>
      </c>
      <c r="X23" s="4" t="s">
        <v>30</v>
      </c>
      <c r="Y23" s="4"/>
    </row>
    <row r="24" spans="1:25" x14ac:dyDescent="0.25">
      <c r="A24" s="3">
        <v>44624</v>
      </c>
      <c r="B24" s="4" t="s">
        <v>97</v>
      </c>
      <c r="C24" s="4" t="s">
        <v>112</v>
      </c>
      <c r="D24" s="4" t="s">
        <v>39</v>
      </c>
      <c r="E24" s="4" t="s">
        <v>122</v>
      </c>
      <c r="F24" s="4" t="s">
        <v>24</v>
      </c>
      <c r="G24" s="4" t="s">
        <v>24</v>
      </c>
      <c r="H24" s="4" t="s">
        <v>96</v>
      </c>
      <c r="I24" s="4" t="s">
        <v>96</v>
      </c>
      <c r="J24" s="4" t="s">
        <v>21</v>
      </c>
      <c r="K24" s="4">
        <v>2</v>
      </c>
      <c r="L24" s="4">
        <v>43</v>
      </c>
      <c r="M24" s="4">
        <v>26.82</v>
      </c>
      <c r="N24" s="4">
        <v>43</v>
      </c>
      <c r="O24" s="6">
        <v>0</v>
      </c>
      <c r="P24" s="6">
        <v>95.72</v>
      </c>
      <c r="Q24" s="6">
        <v>0</v>
      </c>
      <c r="R24" s="6">
        <v>42.48</v>
      </c>
      <c r="S24" s="6">
        <v>0</v>
      </c>
      <c r="T24" s="6">
        <f>SUM(O24:S24)</f>
        <v>138.19999999999999</v>
      </c>
      <c r="U24" s="6">
        <v>20.73</v>
      </c>
      <c r="V24" s="6">
        <f t="shared" si="0"/>
        <v>158.92999999999998</v>
      </c>
      <c r="W24" s="4" t="s">
        <v>120</v>
      </c>
      <c r="X24" s="4" t="s">
        <v>30</v>
      </c>
      <c r="Y24" s="4"/>
    </row>
    <row r="25" spans="1:25" x14ac:dyDescent="0.25">
      <c r="A25" s="3">
        <v>44624</v>
      </c>
      <c r="B25" s="4" t="s">
        <v>82</v>
      </c>
      <c r="C25" s="4" t="s">
        <v>112</v>
      </c>
      <c r="D25" s="4" t="s">
        <v>39</v>
      </c>
      <c r="E25" s="4" t="s">
        <v>32</v>
      </c>
      <c r="F25" s="4" t="s">
        <v>24</v>
      </c>
      <c r="G25" s="4" t="s">
        <v>24</v>
      </c>
      <c r="H25" s="4" t="s">
        <v>20</v>
      </c>
      <c r="I25" s="4" t="s">
        <v>33</v>
      </c>
      <c r="J25" s="4" t="s">
        <v>21</v>
      </c>
      <c r="K25" s="4">
        <v>1</v>
      </c>
      <c r="L25" s="4">
        <v>34</v>
      </c>
      <c r="M25" s="4">
        <v>18.239999999999998</v>
      </c>
      <c r="N25" s="4">
        <v>34</v>
      </c>
      <c r="O25" s="6">
        <v>0</v>
      </c>
      <c r="P25" s="6">
        <v>64.11</v>
      </c>
      <c r="Q25" s="6">
        <v>0</v>
      </c>
      <c r="R25" s="6">
        <v>28.45</v>
      </c>
      <c r="S25" s="6">
        <v>0</v>
      </c>
      <c r="T25" s="6">
        <f>SUM(O25:S25)</f>
        <v>92.56</v>
      </c>
      <c r="U25" s="6">
        <v>13.89</v>
      </c>
      <c r="V25" s="6">
        <f t="shared" si="0"/>
        <v>106.45</v>
      </c>
      <c r="W25" s="4" t="s">
        <v>120</v>
      </c>
      <c r="X25" s="4" t="s">
        <v>30</v>
      </c>
      <c r="Y25" s="4"/>
    </row>
    <row r="26" spans="1:25" x14ac:dyDescent="0.25">
      <c r="A26" s="3">
        <v>44627</v>
      </c>
      <c r="B26" s="4" t="s">
        <v>44</v>
      </c>
      <c r="C26" s="4" t="s">
        <v>105</v>
      </c>
      <c r="D26" s="4" t="s">
        <v>26</v>
      </c>
      <c r="E26" s="4" t="s">
        <v>39</v>
      </c>
      <c r="F26" s="4" t="s">
        <v>19</v>
      </c>
      <c r="G26" s="4" t="s">
        <v>19</v>
      </c>
      <c r="H26" s="4" t="s">
        <v>24</v>
      </c>
      <c r="I26" s="4" t="s">
        <v>40</v>
      </c>
      <c r="J26" s="4" t="s">
        <v>41</v>
      </c>
      <c r="K26" s="4">
        <v>7</v>
      </c>
      <c r="L26" s="4">
        <v>2334</v>
      </c>
      <c r="M26" s="4">
        <v>3028.8</v>
      </c>
      <c r="N26" s="4">
        <v>7</v>
      </c>
      <c r="O26" s="6">
        <v>0</v>
      </c>
      <c r="P26" s="6">
        <v>6543.85</v>
      </c>
      <c r="Q26" s="6">
        <v>0</v>
      </c>
      <c r="R26" s="6">
        <v>0</v>
      </c>
      <c r="S26" s="6">
        <v>0</v>
      </c>
      <c r="T26" s="6">
        <f>SUM(O26:S26)</f>
        <v>6543.85</v>
      </c>
      <c r="U26" s="6">
        <v>981.58</v>
      </c>
      <c r="V26" s="6">
        <f t="shared" si="0"/>
        <v>7525.43</v>
      </c>
      <c r="W26" s="4" t="s">
        <v>120</v>
      </c>
      <c r="X26" s="4" t="s">
        <v>30</v>
      </c>
      <c r="Y26" s="4"/>
    </row>
    <row r="27" spans="1:25" x14ac:dyDescent="0.25">
      <c r="A27" s="3">
        <v>44627</v>
      </c>
      <c r="B27" s="4" t="s">
        <v>35</v>
      </c>
      <c r="C27" s="4">
        <v>98685</v>
      </c>
      <c r="D27" s="4" t="s">
        <v>26</v>
      </c>
      <c r="E27" s="4" t="s">
        <v>27</v>
      </c>
      <c r="F27" s="4" t="s">
        <v>19</v>
      </c>
      <c r="G27" s="4" t="s">
        <v>19</v>
      </c>
      <c r="H27" s="4" t="s">
        <v>28</v>
      </c>
      <c r="I27" s="4" t="s">
        <v>29</v>
      </c>
      <c r="J27" s="4" t="s">
        <v>21</v>
      </c>
      <c r="K27" s="4">
        <v>4</v>
      </c>
      <c r="L27" s="4">
        <v>73</v>
      </c>
      <c r="M27" s="4">
        <v>80.12</v>
      </c>
      <c r="N27" s="4">
        <v>81</v>
      </c>
      <c r="O27" s="6">
        <v>0</v>
      </c>
      <c r="P27" s="6">
        <v>166.57</v>
      </c>
      <c r="Q27" s="6">
        <v>0</v>
      </c>
      <c r="R27" s="6">
        <v>73.92</v>
      </c>
      <c r="S27" s="6">
        <v>0</v>
      </c>
      <c r="T27" s="6">
        <f>SUM(O27:S27)</f>
        <v>240.49</v>
      </c>
      <c r="U27" s="6">
        <v>36.07</v>
      </c>
      <c r="V27" s="6">
        <f t="shared" si="0"/>
        <v>276.56</v>
      </c>
      <c r="W27" s="4" t="s">
        <v>120</v>
      </c>
      <c r="X27" s="4" t="s">
        <v>30</v>
      </c>
      <c r="Y27" s="4"/>
    </row>
    <row r="28" spans="1:25" x14ac:dyDescent="0.25">
      <c r="A28" s="3">
        <v>44627</v>
      </c>
      <c r="B28" s="4" t="s">
        <v>59</v>
      </c>
      <c r="C28" s="4" t="s">
        <v>113</v>
      </c>
      <c r="D28" s="4" t="s">
        <v>26</v>
      </c>
      <c r="E28" s="4" t="s">
        <v>51</v>
      </c>
      <c r="F28" s="4" t="s">
        <v>19</v>
      </c>
      <c r="G28" s="4" t="s">
        <v>19</v>
      </c>
      <c r="H28" s="4" t="s">
        <v>22</v>
      </c>
      <c r="I28" s="4" t="s">
        <v>23</v>
      </c>
      <c r="J28" s="4" t="s">
        <v>21</v>
      </c>
      <c r="K28" s="4">
        <v>3</v>
      </c>
      <c r="L28" s="4">
        <v>39</v>
      </c>
      <c r="M28" s="4">
        <v>60.33</v>
      </c>
      <c r="N28" s="4">
        <v>61</v>
      </c>
      <c r="O28" s="6">
        <v>0</v>
      </c>
      <c r="P28" s="6">
        <v>129.32</v>
      </c>
      <c r="Q28" s="6">
        <v>0</v>
      </c>
      <c r="R28" s="6">
        <v>57.39</v>
      </c>
      <c r="S28" s="6">
        <v>0</v>
      </c>
      <c r="T28" s="6">
        <f>SUM(O28:S28)</f>
        <v>186.70999999999998</v>
      </c>
      <c r="U28" s="6">
        <v>28.01</v>
      </c>
      <c r="V28" s="6">
        <f t="shared" si="0"/>
        <v>214.71999999999997</v>
      </c>
      <c r="W28" s="4" t="s">
        <v>120</v>
      </c>
      <c r="X28" s="4" t="s">
        <v>30</v>
      </c>
      <c r="Y28" s="4"/>
    </row>
    <row r="29" spans="1:25" x14ac:dyDescent="0.25">
      <c r="A29" s="3">
        <v>44627</v>
      </c>
      <c r="B29" s="4" t="s">
        <v>57</v>
      </c>
      <c r="C29" s="4" t="s">
        <v>114</v>
      </c>
      <c r="D29" s="4" t="s">
        <v>26</v>
      </c>
      <c r="E29" s="4" t="s">
        <v>53</v>
      </c>
      <c r="F29" s="4" t="s">
        <v>19</v>
      </c>
      <c r="G29" s="4" t="s">
        <v>19</v>
      </c>
      <c r="H29" s="4" t="s">
        <v>22</v>
      </c>
      <c r="I29" s="4" t="s">
        <v>58</v>
      </c>
      <c r="J29" s="4" t="s">
        <v>21</v>
      </c>
      <c r="K29" s="4">
        <v>6</v>
      </c>
      <c r="L29" s="4">
        <v>115</v>
      </c>
      <c r="M29" s="4">
        <v>162.31</v>
      </c>
      <c r="N29" s="4">
        <v>163</v>
      </c>
      <c r="O29" s="6">
        <v>0</v>
      </c>
      <c r="P29" s="6">
        <v>345.56</v>
      </c>
      <c r="Q29" s="6">
        <v>0</v>
      </c>
      <c r="R29" s="6">
        <v>153.36000000000001</v>
      </c>
      <c r="S29" s="6">
        <v>0</v>
      </c>
      <c r="T29" s="6">
        <f>SUM(O29:S29)</f>
        <v>498.92</v>
      </c>
      <c r="U29" s="6">
        <v>74.84</v>
      </c>
      <c r="V29" s="6">
        <f t="shared" si="0"/>
        <v>573.76</v>
      </c>
      <c r="W29" s="4" t="s">
        <v>120</v>
      </c>
      <c r="X29" s="4" t="s">
        <v>30</v>
      </c>
      <c r="Y29" s="4"/>
    </row>
    <row r="30" spans="1:25" x14ac:dyDescent="0.25">
      <c r="A30" s="3">
        <v>44628</v>
      </c>
      <c r="B30" s="4" t="s">
        <v>45</v>
      </c>
      <c r="C30" s="4">
        <v>98681</v>
      </c>
      <c r="D30" s="4" t="s">
        <v>26</v>
      </c>
      <c r="E30" s="4" t="s">
        <v>46</v>
      </c>
      <c r="F30" s="4" t="s">
        <v>19</v>
      </c>
      <c r="G30" s="4" t="s">
        <v>19</v>
      </c>
      <c r="H30" s="4" t="s">
        <v>24</v>
      </c>
      <c r="I30" s="4" t="s">
        <v>47</v>
      </c>
      <c r="J30" s="4" t="s">
        <v>21</v>
      </c>
      <c r="K30" s="4">
        <v>1</v>
      </c>
      <c r="L30" s="4">
        <v>384</v>
      </c>
      <c r="M30" s="4">
        <v>374.4</v>
      </c>
      <c r="N30" s="4">
        <v>384</v>
      </c>
      <c r="O30" s="6">
        <v>0</v>
      </c>
      <c r="P30" s="6">
        <v>903.63</v>
      </c>
      <c r="Q30" s="6">
        <v>0</v>
      </c>
      <c r="R30" s="6">
        <v>401.03</v>
      </c>
      <c r="S30" s="6">
        <v>0</v>
      </c>
      <c r="T30" s="6">
        <f>SUM(O30:S30)</f>
        <v>1304.6599999999999</v>
      </c>
      <c r="U30" s="6">
        <v>195.7</v>
      </c>
      <c r="V30" s="6">
        <f t="shared" si="0"/>
        <v>1500.36</v>
      </c>
      <c r="W30" s="4" t="s">
        <v>120</v>
      </c>
      <c r="X30" s="4" t="s">
        <v>30</v>
      </c>
      <c r="Y30" s="4"/>
    </row>
    <row r="31" spans="1:25" x14ac:dyDescent="0.25">
      <c r="A31" s="3">
        <v>44628</v>
      </c>
      <c r="B31" s="4" t="s">
        <v>98</v>
      </c>
      <c r="C31" s="4" t="s">
        <v>115</v>
      </c>
      <c r="D31" s="4" t="s">
        <v>39</v>
      </c>
      <c r="E31" s="4" t="s">
        <v>122</v>
      </c>
      <c r="F31" s="4" t="s">
        <v>24</v>
      </c>
      <c r="G31" s="4" t="s">
        <v>24</v>
      </c>
      <c r="H31" s="4" t="s">
        <v>96</v>
      </c>
      <c r="I31" s="4" t="s">
        <v>96</v>
      </c>
      <c r="J31" s="4" t="s">
        <v>21</v>
      </c>
      <c r="K31" s="4">
        <v>1</v>
      </c>
      <c r="L31" s="4">
        <v>150</v>
      </c>
      <c r="M31" s="4">
        <v>202.24</v>
      </c>
      <c r="N31" s="4">
        <v>203</v>
      </c>
      <c r="O31" s="6">
        <v>0</v>
      </c>
      <c r="P31" s="6">
        <v>451.88</v>
      </c>
      <c r="Q31" s="6">
        <v>0</v>
      </c>
      <c r="R31" s="6">
        <v>200.54</v>
      </c>
      <c r="S31" s="6">
        <v>0</v>
      </c>
      <c r="T31" s="6">
        <f>SUM(O31:S31)</f>
        <v>652.41999999999996</v>
      </c>
      <c r="U31" s="6">
        <v>97.86</v>
      </c>
      <c r="V31" s="6">
        <f t="shared" si="0"/>
        <v>750.28</v>
      </c>
      <c r="W31" s="4" t="s">
        <v>120</v>
      </c>
      <c r="X31" s="4" t="s">
        <v>30</v>
      </c>
      <c r="Y31" s="4"/>
    </row>
    <row r="32" spans="1:25" x14ac:dyDescent="0.25">
      <c r="A32" s="3">
        <v>44628</v>
      </c>
      <c r="B32" s="4" t="s">
        <v>88</v>
      </c>
      <c r="C32" s="4" t="s">
        <v>115</v>
      </c>
      <c r="D32" s="4" t="s">
        <v>39</v>
      </c>
      <c r="E32" s="4" t="s">
        <v>87</v>
      </c>
      <c r="F32" s="4" t="s">
        <v>24</v>
      </c>
      <c r="G32" s="4" t="s">
        <v>24</v>
      </c>
      <c r="H32" s="4" t="s">
        <v>20</v>
      </c>
      <c r="I32" s="4" t="s">
        <v>74</v>
      </c>
      <c r="J32" s="4" t="s">
        <v>21</v>
      </c>
      <c r="K32" s="4">
        <v>1</v>
      </c>
      <c r="L32" s="4">
        <v>158</v>
      </c>
      <c r="M32" s="4">
        <v>312</v>
      </c>
      <c r="N32" s="4">
        <v>312</v>
      </c>
      <c r="O32" s="6">
        <v>0</v>
      </c>
      <c r="P32" s="6">
        <v>429.94</v>
      </c>
      <c r="Q32" s="6">
        <v>0</v>
      </c>
      <c r="R32" s="6">
        <v>190.81</v>
      </c>
      <c r="S32" s="6">
        <v>0</v>
      </c>
      <c r="T32" s="6">
        <f>SUM(O32:S32)</f>
        <v>620.75</v>
      </c>
      <c r="U32" s="6">
        <v>93.11</v>
      </c>
      <c r="V32" s="6">
        <f t="shared" si="0"/>
        <v>713.86</v>
      </c>
      <c r="W32" s="4" t="s">
        <v>120</v>
      </c>
      <c r="X32" s="4" t="s">
        <v>30</v>
      </c>
      <c r="Y32" s="4"/>
    </row>
    <row r="33" spans="1:25" x14ac:dyDescent="0.25">
      <c r="A33" s="3">
        <v>44628</v>
      </c>
      <c r="B33" s="4" t="s">
        <v>69</v>
      </c>
      <c r="C33" s="4" t="s">
        <v>116</v>
      </c>
      <c r="D33" s="4" t="s">
        <v>39</v>
      </c>
      <c r="E33" s="4" t="s">
        <v>66</v>
      </c>
      <c r="F33" s="4" t="s">
        <v>24</v>
      </c>
      <c r="G33" s="4" t="s">
        <v>24</v>
      </c>
      <c r="H33" s="4" t="s">
        <v>67</v>
      </c>
      <c r="I33" s="4" t="s">
        <v>67</v>
      </c>
      <c r="J33" s="4" t="s">
        <v>21</v>
      </c>
      <c r="K33" s="4">
        <v>1</v>
      </c>
      <c r="L33" s="4">
        <v>165</v>
      </c>
      <c r="M33" s="4">
        <v>316.8</v>
      </c>
      <c r="N33" s="4">
        <v>317</v>
      </c>
      <c r="O33" s="6">
        <v>0</v>
      </c>
      <c r="P33" s="6">
        <v>806.45</v>
      </c>
      <c r="Q33" s="6">
        <v>0</v>
      </c>
      <c r="R33" s="6">
        <v>357.9</v>
      </c>
      <c r="S33" s="6">
        <v>0</v>
      </c>
      <c r="T33" s="6">
        <f>SUM(O33:S33)</f>
        <v>1164.3499999999999</v>
      </c>
      <c r="U33" s="6">
        <v>174.66</v>
      </c>
      <c r="V33" s="6">
        <f t="shared" si="0"/>
        <v>1339.01</v>
      </c>
      <c r="W33" s="4" t="s">
        <v>120</v>
      </c>
      <c r="X33" s="4" t="s">
        <v>30</v>
      </c>
      <c r="Y33" s="4"/>
    </row>
    <row r="34" spans="1:25" x14ac:dyDescent="0.25">
      <c r="A34" s="3">
        <v>44628</v>
      </c>
      <c r="B34" s="4" t="s">
        <v>60</v>
      </c>
      <c r="C34" s="4">
        <v>98962</v>
      </c>
      <c r="D34" s="4" t="s">
        <v>26</v>
      </c>
      <c r="E34" s="4" t="s">
        <v>51</v>
      </c>
      <c r="F34" s="4" t="s">
        <v>19</v>
      </c>
      <c r="G34" s="4" t="s">
        <v>19</v>
      </c>
      <c r="H34" s="4" t="s">
        <v>22</v>
      </c>
      <c r="I34" s="4" t="s">
        <v>23</v>
      </c>
      <c r="J34" s="4" t="s">
        <v>21</v>
      </c>
      <c r="K34" s="4">
        <v>3</v>
      </c>
      <c r="L34" s="4">
        <v>52</v>
      </c>
      <c r="M34" s="4">
        <v>46.83</v>
      </c>
      <c r="N34" s="4">
        <v>52</v>
      </c>
      <c r="O34" s="6">
        <v>0</v>
      </c>
      <c r="P34" s="6">
        <v>110.24</v>
      </c>
      <c r="Q34" s="6">
        <v>0</v>
      </c>
      <c r="R34" s="6">
        <v>48.93</v>
      </c>
      <c r="S34" s="6">
        <v>0</v>
      </c>
      <c r="T34" s="6">
        <f>SUM(O34:S34)</f>
        <v>159.16999999999999</v>
      </c>
      <c r="U34" s="6">
        <v>23.87</v>
      </c>
      <c r="V34" s="6">
        <f t="shared" si="0"/>
        <v>183.04</v>
      </c>
      <c r="W34" s="4" t="s">
        <v>120</v>
      </c>
      <c r="X34" s="4" t="s">
        <v>30</v>
      </c>
      <c r="Y34" s="4"/>
    </row>
    <row r="35" spans="1:25" x14ac:dyDescent="0.25">
      <c r="A35" s="3">
        <v>44628</v>
      </c>
      <c r="B35" s="4" t="s">
        <v>90</v>
      </c>
      <c r="C35" s="4" t="s">
        <v>105</v>
      </c>
      <c r="D35" s="4" t="s">
        <v>39</v>
      </c>
      <c r="E35" s="4" t="s">
        <v>121</v>
      </c>
      <c r="F35" s="4" t="s">
        <v>24</v>
      </c>
      <c r="G35" s="4" t="s">
        <v>24</v>
      </c>
      <c r="H35" s="4" t="s">
        <v>20</v>
      </c>
      <c r="I35" s="4" t="s">
        <v>85</v>
      </c>
      <c r="J35" s="4" t="s">
        <v>21</v>
      </c>
      <c r="K35" s="4">
        <v>2</v>
      </c>
      <c r="L35" s="4">
        <v>47</v>
      </c>
      <c r="M35" s="4">
        <v>42.32</v>
      </c>
      <c r="N35" s="4">
        <v>47</v>
      </c>
      <c r="O35" s="6">
        <v>0</v>
      </c>
      <c r="P35" s="6">
        <v>64.77</v>
      </c>
      <c r="Q35" s="6">
        <v>0</v>
      </c>
      <c r="R35" s="6">
        <v>28.75</v>
      </c>
      <c r="S35" s="6">
        <v>0</v>
      </c>
      <c r="T35" s="6">
        <f>SUM(O35:S35)</f>
        <v>93.52</v>
      </c>
      <c r="U35" s="6">
        <v>14.02</v>
      </c>
      <c r="V35" s="6">
        <f t="shared" si="0"/>
        <v>107.53999999999999</v>
      </c>
      <c r="W35" s="4" t="s">
        <v>120</v>
      </c>
      <c r="X35" s="4" t="s">
        <v>30</v>
      </c>
      <c r="Y35" s="4"/>
    </row>
    <row r="36" spans="1:25" x14ac:dyDescent="0.25">
      <c r="A36" s="3">
        <v>44628</v>
      </c>
      <c r="B36" s="4" t="s">
        <v>91</v>
      </c>
      <c r="C36" s="4" t="s">
        <v>105</v>
      </c>
      <c r="D36" s="4" t="s">
        <v>39</v>
      </c>
      <c r="E36" s="4" t="s">
        <v>32</v>
      </c>
      <c r="F36" s="4" t="s">
        <v>24</v>
      </c>
      <c r="G36" s="4" t="s">
        <v>24</v>
      </c>
      <c r="H36" s="4" t="s">
        <v>20</v>
      </c>
      <c r="I36" s="4" t="s">
        <v>33</v>
      </c>
      <c r="J36" s="4" t="s">
        <v>21</v>
      </c>
      <c r="K36" s="4">
        <v>2</v>
      </c>
      <c r="L36" s="4">
        <v>54</v>
      </c>
      <c r="M36" s="4">
        <v>36.520000000000003</v>
      </c>
      <c r="N36" s="4">
        <v>54</v>
      </c>
      <c r="O36" s="6">
        <v>0</v>
      </c>
      <c r="P36" s="6">
        <v>74.41</v>
      </c>
      <c r="Q36" s="6">
        <v>0</v>
      </c>
      <c r="R36" s="6">
        <v>33.020000000000003</v>
      </c>
      <c r="S36" s="6">
        <v>0</v>
      </c>
      <c r="T36" s="6">
        <f>SUM(O36:S36)</f>
        <v>107.43</v>
      </c>
      <c r="U36" s="6">
        <v>16.11</v>
      </c>
      <c r="V36" s="6">
        <f t="shared" si="0"/>
        <v>123.54</v>
      </c>
      <c r="W36" s="4" t="s">
        <v>120</v>
      </c>
      <c r="X36" s="4" t="s">
        <v>30</v>
      </c>
      <c r="Y36" s="4"/>
    </row>
    <row r="37" spans="1:25" x14ac:dyDescent="0.25">
      <c r="A37" s="3">
        <v>44628</v>
      </c>
      <c r="B37" s="4" t="s">
        <v>89</v>
      </c>
      <c r="C37" s="4" t="s">
        <v>105</v>
      </c>
      <c r="D37" s="4" t="s">
        <v>39</v>
      </c>
      <c r="E37" s="4" t="s">
        <v>77</v>
      </c>
      <c r="F37" s="4" t="s">
        <v>24</v>
      </c>
      <c r="G37" s="4" t="s">
        <v>24</v>
      </c>
      <c r="H37" s="4" t="s">
        <v>20</v>
      </c>
      <c r="I37" s="4" t="s">
        <v>78</v>
      </c>
      <c r="J37" s="4" t="s">
        <v>21</v>
      </c>
      <c r="K37" s="4">
        <v>4</v>
      </c>
      <c r="L37" s="4">
        <v>77</v>
      </c>
      <c r="M37" s="4">
        <v>77.3</v>
      </c>
      <c r="N37" s="4">
        <v>78</v>
      </c>
      <c r="O37" s="6">
        <v>0</v>
      </c>
      <c r="P37" s="6">
        <v>107.48</v>
      </c>
      <c r="Q37" s="6">
        <v>0</v>
      </c>
      <c r="R37" s="6">
        <v>47.7</v>
      </c>
      <c r="S37" s="6">
        <v>0</v>
      </c>
      <c r="T37" s="6">
        <f>SUM(O37:S37)</f>
        <v>155.18</v>
      </c>
      <c r="U37" s="6">
        <v>23.28</v>
      </c>
      <c r="V37" s="6">
        <f t="shared" si="0"/>
        <v>178.46</v>
      </c>
      <c r="W37" s="4" t="s">
        <v>120</v>
      </c>
      <c r="X37" s="4" t="s">
        <v>30</v>
      </c>
      <c r="Y37" s="4"/>
    </row>
    <row r="38" spans="1:25" x14ac:dyDescent="0.25">
      <c r="A38" s="3">
        <v>44629</v>
      </c>
      <c r="B38" s="4" t="s">
        <v>62</v>
      </c>
      <c r="C38" s="4">
        <v>98971</v>
      </c>
      <c r="D38" s="4" t="s">
        <v>26</v>
      </c>
      <c r="E38" s="4" t="s">
        <v>53</v>
      </c>
      <c r="F38" s="4" t="s">
        <v>19</v>
      </c>
      <c r="G38" s="4" t="s">
        <v>19</v>
      </c>
      <c r="H38" s="4" t="s">
        <v>22</v>
      </c>
      <c r="I38" s="4" t="s">
        <v>54</v>
      </c>
      <c r="J38" s="4" t="s">
        <v>21</v>
      </c>
      <c r="K38" s="4">
        <v>4</v>
      </c>
      <c r="L38" s="4">
        <v>108</v>
      </c>
      <c r="M38" s="4">
        <v>85.81</v>
      </c>
      <c r="N38" s="4">
        <v>108</v>
      </c>
      <c r="O38" s="6">
        <v>0</v>
      </c>
      <c r="P38" s="6">
        <v>228.96</v>
      </c>
      <c r="Q38" s="6">
        <v>0</v>
      </c>
      <c r="R38" s="6">
        <v>101.61</v>
      </c>
      <c r="S38" s="6">
        <v>0</v>
      </c>
      <c r="T38" s="6">
        <f>SUM(O38:S38)</f>
        <v>330.57</v>
      </c>
      <c r="U38" s="6">
        <v>49.59</v>
      </c>
      <c r="V38" s="6">
        <f t="shared" si="0"/>
        <v>380.15999999999997</v>
      </c>
      <c r="W38" s="4" t="s">
        <v>120</v>
      </c>
      <c r="X38" s="4" t="s">
        <v>30</v>
      </c>
      <c r="Y38" s="4"/>
    </row>
    <row r="39" spans="1:25" x14ac:dyDescent="0.25">
      <c r="A39" s="3">
        <v>44629</v>
      </c>
      <c r="B39" s="4" t="s">
        <v>36</v>
      </c>
      <c r="C39" s="4" t="s">
        <v>117</v>
      </c>
      <c r="D39" s="4" t="s">
        <v>26</v>
      </c>
      <c r="E39" s="4" t="s">
        <v>27</v>
      </c>
      <c r="F39" s="4" t="s">
        <v>19</v>
      </c>
      <c r="G39" s="4" t="s">
        <v>19</v>
      </c>
      <c r="H39" s="4" t="s">
        <v>28</v>
      </c>
      <c r="I39" s="4" t="s">
        <v>29</v>
      </c>
      <c r="J39" s="4" t="s">
        <v>21</v>
      </c>
      <c r="K39" s="4">
        <v>4</v>
      </c>
      <c r="L39" s="4">
        <v>97</v>
      </c>
      <c r="M39" s="4">
        <v>67.739999999999995</v>
      </c>
      <c r="N39" s="4">
        <v>97</v>
      </c>
      <c r="O39" s="6">
        <v>0</v>
      </c>
      <c r="P39" s="6">
        <v>199.47</v>
      </c>
      <c r="Q39" s="6">
        <v>0</v>
      </c>
      <c r="R39" s="6">
        <v>88.52</v>
      </c>
      <c r="S39" s="6">
        <v>0</v>
      </c>
      <c r="T39" s="6">
        <f>SUM(O39:S39)</f>
        <v>287.99</v>
      </c>
      <c r="U39" s="6">
        <v>43.2</v>
      </c>
      <c r="V39" s="6">
        <f t="shared" si="0"/>
        <v>331.19</v>
      </c>
      <c r="W39" s="4" t="s">
        <v>120</v>
      </c>
      <c r="X39" s="4" t="s">
        <v>30</v>
      </c>
      <c r="Y39" s="4"/>
    </row>
    <row r="40" spans="1:25" x14ac:dyDescent="0.25">
      <c r="A40" s="3">
        <v>44629</v>
      </c>
      <c r="B40" s="4" t="s">
        <v>61</v>
      </c>
      <c r="C40" s="4">
        <v>99059</v>
      </c>
      <c r="D40" s="4" t="s">
        <v>26</v>
      </c>
      <c r="E40" s="4" t="s">
        <v>51</v>
      </c>
      <c r="F40" s="4" t="s">
        <v>19</v>
      </c>
      <c r="G40" s="4" t="s">
        <v>19</v>
      </c>
      <c r="H40" s="4" t="s">
        <v>22</v>
      </c>
      <c r="I40" s="4" t="s">
        <v>23</v>
      </c>
      <c r="J40" s="4" t="s">
        <v>21</v>
      </c>
      <c r="K40" s="4">
        <v>1</v>
      </c>
      <c r="L40" s="4">
        <v>30</v>
      </c>
      <c r="M40" s="4">
        <v>16.32</v>
      </c>
      <c r="N40" s="4">
        <v>30</v>
      </c>
      <c r="O40" s="6">
        <v>0</v>
      </c>
      <c r="P40" s="6">
        <v>64.11</v>
      </c>
      <c r="Q40" s="6">
        <v>0</v>
      </c>
      <c r="R40" s="6">
        <v>28.45</v>
      </c>
      <c r="S40" s="6">
        <v>0</v>
      </c>
      <c r="T40" s="6">
        <f>SUM(O40:S40)</f>
        <v>92.56</v>
      </c>
      <c r="U40" s="6">
        <v>13.89</v>
      </c>
      <c r="V40" s="6">
        <f t="shared" si="0"/>
        <v>106.45</v>
      </c>
      <c r="W40" s="4" t="s">
        <v>120</v>
      </c>
      <c r="X40" s="4" t="s">
        <v>30</v>
      </c>
      <c r="Y40" s="4"/>
    </row>
    <row r="41" spans="1:25" x14ac:dyDescent="0.25">
      <c r="A41" s="3">
        <v>44629</v>
      </c>
      <c r="B41" s="4" t="s">
        <v>48</v>
      </c>
      <c r="C41" s="4" t="s">
        <v>105</v>
      </c>
      <c r="D41" s="4" t="s">
        <v>26</v>
      </c>
      <c r="E41" s="4" t="s">
        <v>39</v>
      </c>
      <c r="F41" s="4" t="s">
        <v>19</v>
      </c>
      <c r="G41" s="4" t="s">
        <v>19</v>
      </c>
      <c r="H41" s="4" t="s">
        <v>24</v>
      </c>
      <c r="I41" s="4" t="s">
        <v>40</v>
      </c>
      <c r="J41" s="4" t="s">
        <v>41</v>
      </c>
      <c r="K41" s="4">
        <v>11</v>
      </c>
      <c r="L41" s="4">
        <v>4776</v>
      </c>
      <c r="M41" s="4">
        <v>5242.08</v>
      </c>
      <c r="N41" s="4">
        <v>11</v>
      </c>
      <c r="O41" s="6">
        <v>0</v>
      </c>
      <c r="P41" s="6">
        <v>10283.19</v>
      </c>
      <c r="Q41" s="6">
        <v>0</v>
      </c>
      <c r="R41" s="6">
        <v>0</v>
      </c>
      <c r="S41" s="6">
        <v>0</v>
      </c>
      <c r="T41" s="6">
        <f>SUM(O41:S41)</f>
        <v>10283.19</v>
      </c>
      <c r="U41" s="6">
        <v>1542.48</v>
      </c>
      <c r="V41" s="6">
        <f t="shared" si="0"/>
        <v>11825.67</v>
      </c>
      <c r="W41" s="4" t="s">
        <v>120</v>
      </c>
      <c r="X41" s="4" t="s">
        <v>30</v>
      </c>
      <c r="Y41" s="4"/>
    </row>
    <row r="42" spans="1:25" x14ac:dyDescent="0.25">
      <c r="A42" s="3">
        <v>44629</v>
      </c>
      <c r="B42" s="4" t="s">
        <v>70</v>
      </c>
      <c r="C42" s="4" t="s">
        <v>118</v>
      </c>
      <c r="D42" s="4" t="s">
        <v>39</v>
      </c>
      <c r="E42" s="4" t="s">
        <v>26</v>
      </c>
      <c r="F42" s="4" t="s">
        <v>24</v>
      </c>
      <c r="G42" s="4" t="s">
        <v>24</v>
      </c>
      <c r="H42" s="4" t="s">
        <v>19</v>
      </c>
      <c r="I42" s="4" t="s">
        <v>71</v>
      </c>
      <c r="J42" s="4" t="s">
        <v>72</v>
      </c>
      <c r="K42" s="4">
        <v>6</v>
      </c>
      <c r="L42" s="4">
        <v>874</v>
      </c>
      <c r="M42" s="4">
        <v>2517.6</v>
      </c>
      <c r="N42" s="4">
        <v>2518</v>
      </c>
      <c r="O42" s="6">
        <v>0</v>
      </c>
      <c r="P42" s="6">
        <v>5609.01</v>
      </c>
      <c r="Q42" s="6">
        <v>0</v>
      </c>
      <c r="R42" s="6">
        <v>0</v>
      </c>
      <c r="S42" s="6">
        <v>0</v>
      </c>
      <c r="T42" s="6">
        <f>SUM(O42:S42)</f>
        <v>5609.01</v>
      </c>
      <c r="U42" s="6">
        <v>841.35</v>
      </c>
      <c r="V42" s="6">
        <f t="shared" si="0"/>
        <v>6450.3600000000006</v>
      </c>
      <c r="W42" s="4" t="s">
        <v>120</v>
      </c>
      <c r="X42" s="4" t="s">
        <v>30</v>
      </c>
      <c r="Y42" s="4"/>
    </row>
    <row r="43" spans="1:25" x14ac:dyDescent="0.25">
      <c r="A43" s="3">
        <v>44630</v>
      </c>
      <c r="B43" s="4" t="s">
        <v>63</v>
      </c>
      <c r="C43" s="4" t="s">
        <v>119</v>
      </c>
      <c r="D43" s="4" t="s">
        <v>26</v>
      </c>
      <c r="E43" s="4" t="s">
        <v>53</v>
      </c>
      <c r="F43" s="4" t="s">
        <v>19</v>
      </c>
      <c r="G43" s="4" t="s">
        <v>19</v>
      </c>
      <c r="H43" s="4" t="s">
        <v>22</v>
      </c>
      <c r="I43" s="4" t="s">
        <v>54</v>
      </c>
      <c r="J43" s="4" t="s">
        <v>21</v>
      </c>
      <c r="K43" s="4">
        <v>8</v>
      </c>
      <c r="L43" s="4">
        <v>106</v>
      </c>
      <c r="M43" s="4">
        <v>104.75</v>
      </c>
      <c r="N43" s="4">
        <v>106</v>
      </c>
      <c r="O43" s="6">
        <v>0</v>
      </c>
      <c r="P43" s="6">
        <v>224.72</v>
      </c>
      <c r="Q43" s="6">
        <v>0</v>
      </c>
      <c r="R43" s="6">
        <v>99.74</v>
      </c>
      <c r="S43" s="6">
        <v>0</v>
      </c>
      <c r="T43" s="6">
        <f>SUM(O43:S43)</f>
        <v>324.45999999999998</v>
      </c>
      <c r="U43" s="6">
        <v>48.66</v>
      </c>
      <c r="V43" s="6">
        <f t="shared" si="0"/>
        <v>373.12</v>
      </c>
      <c r="W43" s="4" t="s">
        <v>120</v>
      </c>
      <c r="X43" s="4" t="s">
        <v>30</v>
      </c>
      <c r="Y43" s="4"/>
    </row>
    <row r="44" spans="1:25" x14ac:dyDescent="0.25">
      <c r="A44" s="3">
        <v>44630</v>
      </c>
      <c r="B44" s="4" t="s">
        <v>49</v>
      </c>
      <c r="C44" s="4" t="s">
        <v>105</v>
      </c>
      <c r="D44" s="4" t="s">
        <v>26</v>
      </c>
      <c r="E44" s="4" t="s">
        <v>39</v>
      </c>
      <c r="F44" s="4" t="s">
        <v>19</v>
      </c>
      <c r="G44" s="4" t="s">
        <v>19</v>
      </c>
      <c r="H44" s="4" t="s">
        <v>24</v>
      </c>
      <c r="I44" s="4" t="s">
        <v>40</v>
      </c>
      <c r="J44" s="4" t="s">
        <v>21</v>
      </c>
      <c r="K44" s="4">
        <v>4</v>
      </c>
      <c r="L44" s="4">
        <v>1805</v>
      </c>
      <c r="M44" s="4">
        <v>1992</v>
      </c>
      <c r="N44" s="4">
        <v>1992</v>
      </c>
      <c r="O44" s="6">
        <v>0</v>
      </c>
      <c r="P44" s="6">
        <v>4391.96</v>
      </c>
      <c r="Q44" s="6">
        <v>0</v>
      </c>
      <c r="R44" s="6">
        <v>1949.15</v>
      </c>
      <c r="S44" s="6">
        <v>0</v>
      </c>
      <c r="T44" s="6">
        <f>SUM(O44:S44)</f>
        <v>6341.1100000000006</v>
      </c>
      <c r="U44" s="6">
        <v>951.17</v>
      </c>
      <c r="V44" s="6">
        <f t="shared" si="0"/>
        <v>7292.2800000000007</v>
      </c>
      <c r="W44" s="4" t="s">
        <v>120</v>
      </c>
      <c r="X44" s="4" t="s">
        <v>30</v>
      </c>
      <c r="Y44" s="4"/>
    </row>
    <row r="45" spans="1:25" x14ac:dyDescent="0.25">
      <c r="A45" s="3">
        <v>44631</v>
      </c>
      <c r="B45" s="4" t="s">
        <v>37</v>
      </c>
      <c r="C45" s="4">
        <v>99376</v>
      </c>
      <c r="D45" s="4" t="s">
        <v>26</v>
      </c>
      <c r="E45" s="4" t="s">
        <v>27</v>
      </c>
      <c r="F45" s="4" t="s">
        <v>19</v>
      </c>
      <c r="G45" s="4" t="s">
        <v>19</v>
      </c>
      <c r="H45" s="4" t="s">
        <v>28</v>
      </c>
      <c r="I45" s="4" t="s">
        <v>29</v>
      </c>
      <c r="J45" s="4" t="s">
        <v>21</v>
      </c>
      <c r="K45" s="4">
        <v>4</v>
      </c>
      <c r="L45" s="4">
        <v>65</v>
      </c>
      <c r="M45" s="4">
        <v>62.68</v>
      </c>
      <c r="N45" s="4">
        <v>65</v>
      </c>
      <c r="O45" s="6">
        <v>0</v>
      </c>
      <c r="P45" s="6">
        <v>133.66999999999999</v>
      </c>
      <c r="Q45" s="6">
        <v>0</v>
      </c>
      <c r="R45" s="6">
        <v>59.32</v>
      </c>
      <c r="S45" s="6">
        <v>0</v>
      </c>
      <c r="T45" s="6">
        <f>SUM(O45:S45)</f>
        <v>192.98999999999998</v>
      </c>
      <c r="U45" s="6">
        <v>28.95</v>
      </c>
      <c r="V45" s="6">
        <f t="shared" si="0"/>
        <v>221.93999999999997</v>
      </c>
      <c r="W45" s="4" t="s">
        <v>120</v>
      </c>
      <c r="X45" s="4" t="s">
        <v>30</v>
      </c>
      <c r="Y45" s="4"/>
    </row>
    <row r="46" spans="1:25" x14ac:dyDescent="0.25">
      <c r="A46" s="3">
        <v>44631</v>
      </c>
      <c r="B46" s="4" t="s">
        <v>31</v>
      </c>
      <c r="C46" s="4">
        <v>99287</v>
      </c>
      <c r="D46" s="4" t="s">
        <v>26</v>
      </c>
      <c r="E46" s="4" t="s">
        <v>32</v>
      </c>
      <c r="F46" s="4" t="s">
        <v>19</v>
      </c>
      <c r="G46" s="4" t="s">
        <v>19</v>
      </c>
      <c r="H46" s="4" t="s">
        <v>20</v>
      </c>
      <c r="I46" s="4" t="s">
        <v>33</v>
      </c>
      <c r="J46" s="4" t="s">
        <v>21</v>
      </c>
      <c r="K46" s="4">
        <v>4</v>
      </c>
      <c r="L46" s="4">
        <v>109</v>
      </c>
      <c r="M46" s="4">
        <v>70.8</v>
      </c>
      <c r="N46" s="4">
        <v>109</v>
      </c>
      <c r="O46" s="6">
        <v>0</v>
      </c>
      <c r="P46" s="6">
        <v>253.03</v>
      </c>
      <c r="Q46" s="6">
        <v>0</v>
      </c>
      <c r="R46" s="6">
        <v>112.3</v>
      </c>
      <c r="S46" s="6">
        <v>0</v>
      </c>
      <c r="T46" s="6">
        <f>SUM(O46:S46)</f>
        <v>365.33</v>
      </c>
      <c r="U46" s="6">
        <v>54.8</v>
      </c>
      <c r="V46" s="6">
        <f t="shared" si="0"/>
        <v>420.13</v>
      </c>
      <c r="W46" s="4" t="s">
        <v>120</v>
      </c>
      <c r="X46" s="4" t="s">
        <v>30</v>
      </c>
      <c r="Y46" s="4"/>
    </row>
    <row r="47" spans="1:25" x14ac:dyDescent="0.25">
      <c r="A47" s="3">
        <v>44631</v>
      </c>
      <c r="B47" s="4" t="s">
        <v>64</v>
      </c>
      <c r="C47" s="4">
        <v>99291</v>
      </c>
      <c r="D47" s="4" t="s">
        <v>26</v>
      </c>
      <c r="E47" s="4" t="s">
        <v>53</v>
      </c>
      <c r="F47" s="4" t="s">
        <v>19</v>
      </c>
      <c r="G47" s="4" t="s">
        <v>19</v>
      </c>
      <c r="H47" s="4" t="s">
        <v>22</v>
      </c>
      <c r="I47" s="4" t="s">
        <v>54</v>
      </c>
      <c r="J47" s="4" t="s">
        <v>21</v>
      </c>
      <c r="K47" s="4">
        <v>2</v>
      </c>
      <c r="L47" s="4">
        <v>35</v>
      </c>
      <c r="M47" s="4">
        <v>13.34</v>
      </c>
      <c r="N47" s="4">
        <v>35</v>
      </c>
      <c r="O47" s="6">
        <v>0</v>
      </c>
      <c r="P47" s="6">
        <v>74.2</v>
      </c>
      <c r="Q47" s="6">
        <v>0</v>
      </c>
      <c r="R47" s="6">
        <v>32.93</v>
      </c>
      <c r="S47" s="6">
        <v>0</v>
      </c>
      <c r="T47" s="6">
        <f>SUM(O47:S47)</f>
        <v>107.13</v>
      </c>
      <c r="U47" s="6">
        <v>16.07</v>
      </c>
      <c r="V47" s="6">
        <f t="shared" si="0"/>
        <v>123.19999999999999</v>
      </c>
      <c r="W47" s="4" t="s">
        <v>120</v>
      </c>
      <c r="X47" s="4" t="s">
        <v>30</v>
      </c>
      <c r="Y47" s="4"/>
    </row>
  </sheetData>
  <sortState ref="A2:Z50">
    <sortCondition ref="B2:B5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2022-03-22T17:39:18Z</dcterms:created>
  <dcterms:modified xsi:type="dcterms:W3CDTF">2022-03-28T12:28:22Z</dcterms:modified>
</cp:coreProperties>
</file>