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8DB20C3D-2675-450F-B88E-B31A2C5DB6F5}" xr6:coauthVersionLast="47" xr6:coauthVersionMax="47" xr10:uidLastSave="{00000000-0000-0000-0000-000000000000}"/>
  <bookViews>
    <workbookView xWindow="-108" yWindow="-108" windowWidth="23256" windowHeight="13176" xr2:uid="{084EC8DB-5E7A-4B29-9075-2CAA757BD46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V3" i="1" s="1"/>
  <c r="T4" i="1"/>
  <c r="V4" i="1" s="1"/>
  <c r="T5" i="1"/>
  <c r="V5" i="1" s="1"/>
  <c r="T2" i="1"/>
  <c r="V2" i="1" s="1"/>
</calcChain>
</file>

<file path=xl/sharedStrings.xml><?xml version="1.0" encoding="utf-8"?>
<sst xmlns="http://schemas.openxmlformats.org/spreadsheetml/2006/main" count="61" uniqueCount="35">
  <si>
    <t>Manifest Date</t>
  </si>
  <si>
    <t>Waybill</t>
  </si>
  <si>
    <t>Client Reference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</si>
  <si>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</si>
  <si>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</si>
  <si>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</si>
  <si>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</si>
  <si>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</si>
  <si>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</si>
  <si>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</si>
  <si>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</si>
  <si>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</si>
  <si>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</si>
  <si>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</si>
  <si>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</si>
  <si>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</si>
  <si>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</si>
  <si>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</si>
  <si>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</si>
  <si>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</si>
  <si>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</si>
  <si>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</si>
  <si>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</si>
  <si>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</si>
  <si>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</si>
  <si>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INV313286</t>
  </si>
  <si>
    <t>MOV004</t>
  </si>
  <si>
    <t>SHZEN</t>
  </si>
  <si>
    <t>JNB</t>
  </si>
  <si>
    <t>PTA</t>
  </si>
  <si>
    <t>CPT</t>
  </si>
  <si>
    <t>DOOR</t>
  </si>
  <si>
    <t>PELINDABA</t>
  </si>
  <si>
    <t>OTTERY</t>
  </si>
  <si>
    <t>PRIME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</si>
</sst>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top"/>
    </xf>
    <xf numFmtId="14" fontId="0" fillId="0" borderId="1" xfId="0" applyNumberFormat="1" applyBorder="1"/>
    <xf numFmtId="0" fontId="0" fillId="0" borderId="1" xfId="0" applyBorder="1"/>
    <xf numFmtId="2" fontId="1" fillId="2" borderId="1" xfId="0" applyNumberFormat="1" applyFont="1" applyFill="1" applyBorder="1" applyAlignment="1">
      <alignment horizontal="left" vertical="top"/>
    </xf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E0196-7FC1-4E7D-BE40-418324A6EF6C}">
  <dimension ref="A1:Y5"/>
  <sheetViews>
    <sheetView tabSelected="1" topLeftCell="D1" workbookViewId="0">
      <selection activeCell="J9" sqref="J9"/>
    </sheetView>
  </sheetViews>
  <sheetFormatPr defaultRowHeight="14.4" x14ac:dyDescent="0.3"/>
  <cols>
    <col min="1" max="1" width="12.77734375" bestFit="1" customWidth="1"/>
    <col min="2" max="2" width="8" bestFit="1" customWidth="1"/>
    <col min="3" max="3" width="15.44140625" bestFit="1" customWidth="1"/>
    <col min="4" max="4" width="15.6640625" bestFit="1" customWidth="1"/>
    <col min="5" max="5" width="15.88671875" bestFit="1" customWidth="1"/>
    <col min="6" max="6" width="7.33203125" bestFit="1" customWidth="1"/>
    <col min="7" max="7" width="6.33203125" bestFit="1" customWidth="1"/>
    <col min="8" max="8" width="10.88671875" bestFit="1" customWidth="1"/>
    <col min="9" max="9" width="10.33203125" bestFit="1" customWidth="1"/>
    <col min="10" max="10" width="7.33203125" bestFit="1" customWidth="1"/>
    <col min="11" max="11" width="4.21875" bestFit="1" customWidth="1"/>
    <col min="12" max="12" width="7.88671875" bestFit="1" customWidth="1"/>
    <col min="13" max="13" width="6.77734375" bestFit="1" customWidth="1"/>
    <col min="14" max="14" width="10.88671875" bestFit="1" customWidth="1"/>
    <col min="15" max="15" width="9.33203125" style="6" bestFit="1" customWidth="1"/>
    <col min="16" max="16" width="14.6640625" style="6" bestFit="1" customWidth="1"/>
    <col min="17" max="17" width="9.5546875" style="6" bestFit="1" customWidth="1"/>
    <col min="18" max="18" width="6.5546875" style="6" bestFit="1" customWidth="1"/>
    <col min="19" max="19" width="12.21875" style="6" bestFit="1" customWidth="1"/>
    <col min="20" max="20" width="8.77734375" style="6" bestFit="1" customWidth="1"/>
    <col min="21" max="21" width="6.5546875" style="6" bestFit="1" customWidth="1"/>
    <col min="22" max="22" width="7.5546875" style="6" bestFit="1" customWidth="1"/>
    <col min="23" max="23" width="9.88671875" style="6" bestFit="1" customWidth="1"/>
    <col min="24" max="24" width="14.88671875" bestFit="1" customWidth="1"/>
    <col min="25" max="25" width="7.44140625" bestFit="1" customWidth="1"/>
  </cols>
  <sheetData>
    <row r="1" spans="1:2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1" t="s">
        <v>23</v>
      </c>
      <c r="Y1" s="1" t="s">
        <v>24</v>
      </c>
    </row>
    <row r="2" spans="1:25" x14ac:dyDescent="0.3">
      <c r="A2" s="2">
        <v>45603</v>
      </c>
      <c r="B2" s="3">
        <v>2330224</v>
      </c>
      <c r="C2" s="3"/>
      <c r="D2" s="3" t="s">
        <v>34</v>
      </c>
      <c r="E2" s="3" t="s">
        <v>27</v>
      </c>
      <c r="F2" s="3" t="s">
        <v>28</v>
      </c>
      <c r="G2" s="3" t="s">
        <v>28</v>
      </c>
      <c r="H2" s="3" t="s">
        <v>30</v>
      </c>
      <c r="I2" s="3" t="s">
        <v>33</v>
      </c>
      <c r="J2" s="3" t="s">
        <v>31</v>
      </c>
      <c r="K2" s="3">
        <v>2</v>
      </c>
      <c r="L2" s="3">
        <v>393</v>
      </c>
      <c r="M2" s="3">
        <v>488</v>
      </c>
      <c r="N2" s="3">
        <v>488</v>
      </c>
      <c r="O2" s="5">
        <v>0</v>
      </c>
      <c r="P2" s="5">
        <v>946.72</v>
      </c>
      <c r="Q2" s="5">
        <v>0</v>
      </c>
      <c r="R2" s="5">
        <v>627.49</v>
      </c>
      <c r="S2" s="5">
        <v>581.14</v>
      </c>
      <c r="T2" s="5">
        <f>SUM(O2:S2)</f>
        <v>2155.35</v>
      </c>
      <c r="U2" s="5">
        <v>323.3</v>
      </c>
      <c r="V2" s="5">
        <f>SUM(T2:U2)</f>
        <v>2478.65</v>
      </c>
      <c r="W2" s="5" t="s">
        <v>25</v>
      </c>
      <c r="X2" s="3" t="s">
        <v>26</v>
      </c>
      <c r="Y2" s="3"/>
    </row>
    <row r="3" spans="1:25" x14ac:dyDescent="0.3">
      <c r="A3" s="2">
        <v>45625</v>
      </c>
      <c r="B3" s="3">
        <v>2330225</v>
      </c>
      <c r="C3" s="3"/>
      <c r="D3" s="3" t="s">
        <v>34</v>
      </c>
      <c r="E3" s="3" t="s">
        <v>27</v>
      </c>
      <c r="F3" s="3" t="s">
        <v>29</v>
      </c>
      <c r="G3" s="3" t="s">
        <v>29</v>
      </c>
      <c r="H3" s="3" t="s">
        <v>30</v>
      </c>
      <c r="I3" s="3" t="s">
        <v>33</v>
      </c>
      <c r="J3" s="3" t="s">
        <v>31</v>
      </c>
      <c r="K3" s="3">
        <v>4</v>
      </c>
      <c r="L3" s="3">
        <v>753</v>
      </c>
      <c r="M3" s="3">
        <v>933</v>
      </c>
      <c r="N3" s="3">
        <v>934</v>
      </c>
      <c r="O3" s="5">
        <v>0</v>
      </c>
      <c r="P3" s="5">
        <v>1970.74</v>
      </c>
      <c r="Q3" s="5">
        <v>0</v>
      </c>
      <c r="R3" s="5">
        <v>809.38</v>
      </c>
      <c r="S3" s="5">
        <v>0</v>
      </c>
      <c r="T3" s="5">
        <f t="shared" ref="T3:T5" si="0">SUM(O3:S3)</f>
        <v>2780.12</v>
      </c>
      <c r="U3" s="5">
        <v>417.02</v>
      </c>
      <c r="V3" s="5">
        <f t="shared" ref="V3:V5" si="1">SUM(T3:U3)</f>
        <v>3197.14</v>
      </c>
      <c r="W3" s="5" t="s">
        <v>25</v>
      </c>
      <c r="X3" s="3" t="s">
        <v>26</v>
      </c>
      <c r="Y3" s="3"/>
    </row>
    <row r="4" spans="1:25" x14ac:dyDescent="0.3">
      <c r="A4" s="2">
        <v>45607</v>
      </c>
      <c r="B4" s="3">
        <v>2351926</v>
      </c>
      <c r="C4" s="3"/>
      <c r="D4" s="3" t="s">
        <v>27</v>
      </c>
      <c r="E4" s="3" t="s">
        <v>34</v>
      </c>
      <c r="F4" s="3" t="s">
        <v>30</v>
      </c>
      <c r="G4" s="3" t="s">
        <v>30</v>
      </c>
      <c r="H4" s="3" t="s">
        <v>29</v>
      </c>
      <c r="I4" s="3" t="s">
        <v>32</v>
      </c>
      <c r="J4" s="3" t="s">
        <v>31</v>
      </c>
      <c r="K4" s="3">
        <v>15</v>
      </c>
      <c r="L4" s="3">
        <v>137</v>
      </c>
      <c r="M4" s="3">
        <v>361</v>
      </c>
      <c r="N4" s="3">
        <v>362</v>
      </c>
      <c r="O4" s="5">
        <v>0</v>
      </c>
      <c r="P4" s="5">
        <v>763.82</v>
      </c>
      <c r="Q4" s="5">
        <v>0</v>
      </c>
      <c r="R4" s="5">
        <v>313.7</v>
      </c>
      <c r="S4" s="5">
        <v>0</v>
      </c>
      <c r="T4" s="5">
        <f t="shared" si="0"/>
        <v>1077.52</v>
      </c>
      <c r="U4" s="5">
        <v>161.63</v>
      </c>
      <c r="V4" s="5">
        <f t="shared" si="1"/>
        <v>1239.1500000000001</v>
      </c>
      <c r="W4" s="5" t="s">
        <v>25</v>
      </c>
      <c r="X4" s="3" t="s">
        <v>26</v>
      </c>
      <c r="Y4" s="3"/>
    </row>
    <row r="5" spans="1:25" x14ac:dyDescent="0.3">
      <c r="A5" s="2">
        <v>45611</v>
      </c>
      <c r="B5" s="3">
        <v>2427914</v>
      </c>
      <c r="C5" s="3"/>
      <c r="D5" s="3" t="s">
        <v>27</v>
      </c>
      <c r="E5" s="3" t="s">
        <v>34</v>
      </c>
      <c r="F5" s="3" t="s">
        <v>30</v>
      </c>
      <c r="G5" s="3" t="s">
        <v>30</v>
      </c>
      <c r="H5" s="3" t="s">
        <v>29</v>
      </c>
      <c r="I5" s="3" t="s">
        <v>32</v>
      </c>
      <c r="J5" s="3" t="s">
        <v>31</v>
      </c>
      <c r="K5" s="3">
        <v>6</v>
      </c>
      <c r="L5" s="3">
        <v>88</v>
      </c>
      <c r="M5" s="3">
        <v>61</v>
      </c>
      <c r="N5" s="3">
        <v>88</v>
      </c>
      <c r="O5" s="5">
        <v>0</v>
      </c>
      <c r="P5" s="5">
        <v>185.68</v>
      </c>
      <c r="Q5" s="5">
        <v>0</v>
      </c>
      <c r="R5" s="5">
        <v>76.260000000000005</v>
      </c>
      <c r="S5" s="5">
        <v>0</v>
      </c>
      <c r="T5" s="5">
        <f t="shared" si="0"/>
        <v>261.94</v>
      </c>
      <c r="U5" s="5">
        <v>39.29</v>
      </c>
      <c r="V5" s="5">
        <f t="shared" si="1"/>
        <v>301.23</v>
      </c>
      <c r="W5" s="5" t="s">
        <v>25</v>
      </c>
      <c r="X5" s="3" t="s">
        <v>26</v>
      </c>
      <c r="Y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2024-12-03T12:18:52Z</dcterms:created>
  <dcterms:modified xsi:type="dcterms:W3CDTF">2024-12-03T12:31:12Z</dcterms:modified>
</cp:coreProperties>
</file>