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2" i="1"/>
  <c r="T5" i="1"/>
  <c r="T7" i="1"/>
  <c r="T11" i="1"/>
  <c r="T4" i="1"/>
  <c r="T9" i="1"/>
  <c r="T12" i="1"/>
  <c r="T8" i="1"/>
  <c r="T6" i="1" l="1"/>
  <c r="T10" i="1"/>
  <c r="T2" i="1"/>
  <c r="T3" i="1"/>
</calcChain>
</file>

<file path=xl/sharedStrings.xml><?xml version="1.0" encoding="utf-8"?>
<sst xmlns="http://schemas.openxmlformats.org/spreadsheetml/2006/main" count="137" uniqueCount="57">
  <si>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</si>
  <si>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</si>
  <si>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</si>
  <si>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</si>
  <si>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</si>
  <si>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</si>
  <si>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</si>
  <si>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</si>
  <si>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</si>
  <si>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</si>
  <si>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</si>
  <si>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</si>
  <si>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</si>
  <si>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</si>
  <si>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</si>
  <si>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</si>
  <si>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</si>
  <si>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</si>
  <si>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CPT</t>
  </si>
  <si>
    <t>DOOR</t>
  </si>
  <si>
    <t>JNB</t>
  </si>
  <si>
    <t>PTA</t>
  </si>
  <si>
    <t>MIDRAND</t>
  </si>
  <si>
    <t>1970595</t>
  </si>
  <si>
    <t>BOTTLE PRINTERS</t>
  </si>
  <si>
    <t>OTTERY</t>
  </si>
  <si>
    <t>MOV004</t>
  </si>
  <si>
    <t>2011107</t>
  </si>
  <si>
    <t>2011063</t>
  </si>
  <si>
    <t>SHADE SAILS</t>
  </si>
  <si>
    <t>SHZEN</t>
  </si>
  <si>
    <t>1938298</t>
  </si>
  <si>
    <t>PROFICOS</t>
  </si>
  <si>
    <t>2008538</t>
  </si>
  <si>
    <t>PRIME PRODUCTS</t>
  </si>
  <si>
    <t>2058876</t>
  </si>
  <si>
    <t>PEPPINA</t>
  </si>
  <si>
    <t>1961026C</t>
  </si>
  <si>
    <t>PRIME PRODUCT MANUFACT</t>
  </si>
  <si>
    <t>CAPE TOWN</t>
  </si>
  <si>
    <t>1938297</t>
  </si>
  <si>
    <t>2011062</t>
  </si>
  <si>
    <t>1994767</t>
  </si>
  <si>
    <t>MOCO</t>
  </si>
  <si>
    <t>1938296</t>
  </si>
  <si>
    <t>Manifest Date</t>
  </si>
  <si>
    <t>Client Reference</t>
  </si>
  <si>
    <t>Inv_Value</t>
  </si>
  <si>
    <t>Insurance</t>
  </si>
  <si>
    <t>Other_Surch</t>
  </si>
  <si>
    <t>InvoiceNo</t>
  </si>
  <si>
    <t>MA Info</t>
  </si>
  <si>
    <t xml:space="preserve">EDENVALE </t>
  </si>
  <si>
    <t>EDENVALE</t>
  </si>
  <si>
    <t>INV255581</t>
  </si>
  <si>
    <t>JNB59121</t>
  </si>
  <si>
    <t>JNB59888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</si>
</sst>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B1" workbookViewId="0">
      <selection activeCell="C13" sqref="C13"/>
    </sheetView>
  </sheetViews>
  <sheetFormatPr defaultRowHeight="15" x14ac:dyDescent="0.25"/>
  <cols>
    <col min="1" max="1" width="13.7109375" bestFit="1" customWidth="1"/>
    <col min="2" max="2" width="9.140625" bestFit="1" customWidth="1"/>
    <col min="3" max="3" width="16" bestFit="1" customWidth="1"/>
    <col min="4" max="4" width="26.5703125" bestFit="1" customWidth="1"/>
    <col min="5" max="5" width="16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.7109375" bestFit="1" customWidth="1"/>
    <col min="10" max="10" width="7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s="3" customFormat="1" x14ac:dyDescent="0.25">
      <c r="A1" s="4" t="s">
        <v>45</v>
      </c>
      <c r="B1" s="4" t="s">
        <v>0</v>
      </c>
      <c r="C1" s="4" t="s">
        <v>46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5" t="s">
        <v>47</v>
      </c>
      <c r="P1" s="5" t="s">
        <v>12</v>
      </c>
      <c r="Q1" s="5" t="s">
        <v>48</v>
      </c>
      <c r="R1" s="5" t="s">
        <v>13</v>
      </c>
      <c r="S1" s="5" t="s">
        <v>49</v>
      </c>
      <c r="T1" s="5" t="s">
        <v>14</v>
      </c>
      <c r="U1" s="5" t="s">
        <v>15</v>
      </c>
      <c r="V1" s="5" t="s">
        <v>16</v>
      </c>
      <c r="W1" s="4" t="s">
        <v>50</v>
      </c>
      <c r="X1" s="4" t="s">
        <v>17</v>
      </c>
      <c r="Y1" s="4" t="s">
        <v>51</v>
      </c>
    </row>
    <row r="2" spans="1:25" x14ac:dyDescent="0.25">
      <c r="A2" s="1">
        <v>44377</v>
      </c>
      <c r="B2" s="2" t="s">
        <v>44</v>
      </c>
      <c r="C2" s="2"/>
      <c r="D2" s="2" t="s">
        <v>30</v>
      </c>
      <c r="E2" s="2" t="s">
        <v>24</v>
      </c>
      <c r="F2" s="2" t="s">
        <v>18</v>
      </c>
      <c r="G2" s="2" t="s">
        <v>18</v>
      </c>
      <c r="H2" s="2" t="s">
        <v>20</v>
      </c>
      <c r="I2" s="2" t="s">
        <v>22</v>
      </c>
      <c r="J2" s="2" t="s">
        <v>19</v>
      </c>
      <c r="K2" s="2">
        <v>3</v>
      </c>
      <c r="L2" s="2">
        <v>27</v>
      </c>
      <c r="M2" s="2">
        <v>44.58</v>
      </c>
      <c r="N2" s="2">
        <v>45</v>
      </c>
      <c r="O2" s="6">
        <v>0</v>
      </c>
      <c r="P2" s="6">
        <v>85.86</v>
      </c>
      <c r="Q2" s="6">
        <v>0</v>
      </c>
      <c r="R2" s="6">
        <v>20.92</v>
      </c>
      <c r="S2" s="6">
        <v>0</v>
      </c>
      <c r="T2" s="6">
        <f t="shared" ref="T2:T12" si="0">SUM(O2:S2)</f>
        <v>106.78</v>
      </c>
      <c r="U2" s="6">
        <v>16.02</v>
      </c>
      <c r="V2" s="6">
        <f>SUM(T2:U2)</f>
        <v>122.8</v>
      </c>
      <c r="W2" s="2" t="s">
        <v>54</v>
      </c>
      <c r="X2" s="2" t="s">
        <v>26</v>
      </c>
      <c r="Y2" s="2"/>
    </row>
    <row r="3" spans="1:25" x14ac:dyDescent="0.25">
      <c r="A3" s="1">
        <v>44371</v>
      </c>
      <c r="B3" s="2" t="s">
        <v>40</v>
      </c>
      <c r="C3" s="2"/>
      <c r="D3" s="2" t="s">
        <v>30</v>
      </c>
      <c r="E3" s="2" t="s">
        <v>32</v>
      </c>
      <c r="F3" s="2" t="s">
        <v>18</v>
      </c>
      <c r="G3" s="2" t="s">
        <v>18</v>
      </c>
      <c r="H3" s="2" t="s">
        <v>20</v>
      </c>
      <c r="I3" s="2" t="s">
        <v>53</v>
      </c>
      <c r="J3" s="2" t="s">
        <v>19</v>
      </c>
      <c r="K3" s="2">
        <v>1</v>
      </c>
      <c r="L3" s="2">
        <v>179</v>
      </c>
      <c r="M3" s="2">
        <v>504</v>
      </c>
      <c r="N3" s="2">
        <v>504</v>
      </c>
      <c r="O3" s="6">
        <v>0</v>
      </c>
      <c r="P3" s="6">
        <v>961.63</v>
      </c>
      <c r="Q3" s="6">
        <v>0</v>
      </c>
      <c r="R3" s="6">
        <v>234.34</v>
      </c>
      <c r="S3" s="6">
        <v>0</v>
      </c>
      <c r="T3" s="6">
        <f t="shared" si="0"/>
        <v>1195.97</v>
      </c>
      <c r="U3" s="6">
        <v>179.39</v>
      </c>
      <c r="V3" s="6">
        <f t="shared" ref="V3:V12" si="1">SUM(T3:U3)</f>
        <v>1375.3600000000001</v>
      </c>
      <c r="W3" s="2" t="s">
        <v>54</v>
      </c>
      <c r="X3" s="2" t="s">
        <v>26</v>
      </c>
      <c r="Y3" s="2"/>
    </row>
    <row r="4" spans="1:25" x14ac:dyDescent="0.25">
      <c r="A4" s="1">
        <v>44368</v>
      </c>
      <c r="B4" s="2" t="s">
        <v>31</v>
      </c>
      <c r="C4" s="2"/>
      <c r="D4" s="2" t="s">
        <v>30</v>
      </c>
      <c r="E4" s="2" t="s">
        <v>32</v>
      </c>
      <c r="F4" s="2" t="s">
        <v>18</v>
      </c>
      <c r="G4" s="2" t="s">
        <v>18</v>
      </c>
      <c r="H4" s="2" t="s">
        <v>20</v>
      </c>
      <c r="I4" s="2" t="s">
        <v>52</v>
      </c>
      <c r="J4" s="2" t="s">
        <v>19</v>
      </c>
      <c r="K4" s="2">
        <v>2</v>
      </c>
      <c r="L4" s="2">
        <v>189</v>
      </c>
      <c r="M4" s="2">
        <v>852</v>
      </c>
      <c r="N4" s="2">
        <v>852</v>
      </c>
      <c r="O4" s="6">
        <v>0</v>
      </c>
      <c r="P4" s="6">
        <v>1625.62</v>
      </c>
      <c r="Q4" s="6">
        <v>0</v>
      </c>
      <c r="R4" s="6">
        <v>396.16</v>
      </c>
      <c r="S4" s="6">
        <v>0</v>
      </c>
      <c r="T4" s="6">
        <f t="shared" si="0"/>
        <v>2021.78</v>
      </c>
      <c r="U4" s="6">
        <v>303.27</v>
      </c>
      <c r="V4" s="6">
        <f t="shared" si="1"/>
        <v>2325.0500000000002</v>
      </c>
      <c r="W4" s="2" t="s">
        <v>54</v>
      </c>
      <c r="X4" s="2" t="s">
        <v>26</v>
      </c>
      <c r="Y4" s="2"/>
    </row>
    <row r="5" spans="1:25" x14ac:dyDescent="0.25">
      <c r="A5" s="1">
        <v>44371</v>
      </c>
      <c r="B5" s="2" t="s">
        <v>37</v>
      </c>
      <c r="C5" s="2"/>
      <c r="D5" s="2" t="s">
        <v>38</v>
      </c>
      <c r="E5" s="2" t="s">
        <v>30</v>
      </c>
      <c r="F5" s="2" t="s">
        <v>20</v>
      </c>
      <c r="G5" s="2" t="s">
        <v>20</v>
      </c>
      <c r="H5" s="2" t="s">
        <v>18</v>
      </c>
      <c r="I5" s="2" t="s">
        <v>39</v>
      </c>
      <c r="J5" s="2" t="s">
        <v>19</v>
      </c>
      <c r="K5" s="2">
        <v>1</v>
      </c>
      <c r="L5" s="2">
        <v>171</v>
      </c>
      <c r="M5" s="2">
        <v>220.72</v>
      </c>
      <c r="N5" s="2">
        <v>221</v>
      </c>
      <c r="O5" s="6">
        <v>0</v>
      </c>
      <c r="P5" s="6">
        <v>421.67</v>
      </c>
      <c r="Q5" s="6">
        <v>0</v>
      </c>
      <c r="R5" s="6">
        <v>172.77</v>
      </c>
      <c r="S5" s="6">
        <v>287.26</v>
      </c>
      <c r="T5" s="6">
        <f t="shared" si="0"/>
        <v>881.7</v>
      </c>
      <c r="U5" s="6">
        <v>132.26</v>
      </c>
      <c r="V5" s="6">
        <f t="shared" si="1"/>
        <v>1013.96</v>
      </c>
      <c r="W5" s="2" t="s">
        <v>54</v>
      </c>
      <c r="X5" s="2" t="s">
        <v>26</v>
      </c>
      <c r="Y5" s="2"/>
    </row>
    <row r="6" spans="1:25" x14ac:dyDescent="0.25">
      <c r="A6" s="1">
        <v>44365</v>
      </c>
      <c r="B6" s="2" t="s">
        <v>23</v>
      </c>
      <c r="C6" s="2"/>
      <c r="D6" s="2" t="s">
        <v>24</v>
      </c>
      <c r="E6" s="2" t="s">
        <v>30</v>
      </c>
      <c r="F6" s="2" t="s">
        <v>20</v>
      </c>
      <c r="G6" s="2" t="s">
        <v>20</v>
      </c>
      <c r="H6" s="2" t="s">
        <v>18</v>
      </c>
      <c r="I6" s="2" t="s">
        <v>25</v>
      </c>
      <c r="J6" s="2" t="s">
        <v>19</v>
      </c>
      <c r="K6" s="2">
        <v>1</v>
      </c>
      <c r="L6" s="2">
        <v>146</v>
      </c>
      <c r="M6" s="2">
        <v>187.2</v>
      </c>
      <c r="N6" s="2">
        <v>188</v>
      </c>
      <c r="O6" s="6">
        <v>0</v>
      </c>
      <c r="P6" s="6">
        <v>358.7</v>
      </c>
      <c r="Q6" s="6">
        <v>0</v>
      </c>
      <c r="R6" s="6">
        <v>87.42</v>
      </c>
      <c r="S6" s="6">
        <v>0</v>
      </c>
      <c r="T6" s="6">
        <f t="shared" si="0"/>
        <v>446.12</v>
      </c>
      <c r="U6" s="6">
        <v>66.92</v>
      </c>
      <c r="V6" s="6">
        <f t="shared" si="1"/>
        <v>513.04</v>
      </c>
      <c r="W6" s="2" t="s">
        <v>54</v>
      </c>
      <c r="X6" s="2" t="s">
        <v>26</v>
      </c>
      <c r="Y6" s="2"/>
    </row>
    <row r="7" spans="1:25" x14ac:dyDescent="0.25">
      <c r="A7" s="1">
        <v>44377</v>
      </c>
      <c r="B7" s="2" t="s">
        <v>42</v>
      </c>
      <c r="C7" s="2" t="s">
        <v>55</v>
      </c>
      <c r="D7" s="2" t="s">
        <v>43</v>
      </c>
      <c r="E7" s="2" t="s">
        <v>30</v>
      </c>
      <c r="F7" s="2" t="s">
        <v>20</v>
      </c>
      <c r="G7" s="2" t="s">
        <v>20</v>
      </c>
      <c r="H7" s="2" t="s">
        <v>18</v>
      </c>
      <c r="I7" s="2" t="s">
        <v>25</v>
      </c>
      <c r="J7" s="2" t="s">
        <v>19</v>
      </c>
      <c r="K7" s="2">
        <v>7</v>
      </c>
      <c r="L7" s="2">
        <v>60</v>
      </c>
      <c r="M7" s="2">
        <v>115.92</v>
      </c>
      <c r="N7" s="2">
        <v>116</v>
      </c>
      <c r="O7" s="6">
        <v>0</v>
      </c>
      <c r="P7" s="6">
        <v>221.33</v>
      </c>
      <c r="Q7" s="6">
        <v>0</v>
      </c>
      <c r="R7" s="6">
        <v>53.93</v>
      </c>
      <c r="S7" s="6">
        <v>0</v>
      </c>
      <c r="T7" s="6">
        <f t="shared" si="0"/>
        <v>275.26</v>
      </c>
      <c r="U7" s="6">
        <v>41.29</v>
      </c>
      <c r="V7" s="6">
        <f t="shared" si="1"/>
        <v>316.55</v>
      </c>
      <c r="W7" s="2" t="s">
        <v>54</v>
      </c>
      <c r="X7" s="2" t="s">
        <v>26</v>
      </c>
      <c r="Y7" s="2"/>
    </row>
    <row r="8" spans="1:25" x14ac:dyDescent="0.25">
      <c r="A8" s="1">
        <v>44371</v>
      </c>
      <c r="B8" s="2" t="s">
        <v>33</v>
      </c>
      <c r="C8" s="2"/>
      <c r="D8" s="2" t="s">
        <v>34</v>
      </c>
      <c r="E8" s="2" t="s">
        <v>30</v>
      </c>
      <c r="F8" s="2" t="s">
        <v>20</v>
      </c>
      <c r="G8" s="2" t="s">
        <v>21</v>
      </c>
      <c r="H8" s="2" t="s">
        <v>18</v>
      </c>
      <c r="I8" s="2" t="s">
        <v>25</v>
      </c>
      <c r="J8" s="2" t="s">
        <v>19</v>
      </c>
      <c r="K8" s="2">
        <v>2</v>
      </c>
      <c r="L8" s="2">
        <v>42</v>
      </c>
      <c r="M8" s="2">
        <v>14.1</v>
      </c>
      <c r="N8" s="2">
        <v>42</v>
      </c>
      <c r="O8" s="6">
        <v>0</v>
      </c>
      <c r="P8" s="6">
        <v>86.81</v>
      </c>
      <c r="Q8" s="6">
        <v>0</v>
      </c>
      <c r="R8" s="6">
        <v>21.16</v>
      </c>
      <c r="S8" s="6">
        <v>0</v>
      </c>
      <c r="T8" s="6">
        <f t="shared" si="0"/>
        <v>107.97</v>
      </c>
      <c r="U8" s="6">
        <v>16.2</v>
      </c>
      <c r="V8" s="6">
        <f t="shared" si="1"/>
        <v>124.17</v>
      </c>
      <c r="W8" s="2" t="s">
        <v>54</v>
      </c>
      <c r="X8" s="2" t="s">
        <v>26</v>
      </c>
      <c r="Y8" s="2"/>
    </row>
    <row r="9" spans="1:25" x14ac:dyDescent="0.25">
      <c r="A9" s="1">
        <v>44372</v>
      </c>
      <c r="B9" s="2" t="s">
        <v>41</v>
      </c>
      <c r="C9" s="2">
        <v>58933</v>
      </c>
      <c r="D9" s="2" t="s">
        <v>29</v>
      </c>
      <c r="E9" s="2" t="s">
        <v>30</v>
      </c>
      <c r="F9" s="2" t="s">
        <v>20</v>
      </c>
      <c r="G9" s="2" t="s">
        <v>20</v>
      </c>
      <c r="H9" s="2" t="s">
        <v>18</v>
      </c>
      <c r="I9" s="2" t="s">
        <v>25</v>
      </c>
      <c r="J9" s="2" t="s">
        <v>19</v>
      </c>
      <c r="K9" s="2">
        <v>10</v>
      </c>
      <c r="L9" s="2">
        <v>30</v>
      </c>
      <c r="M9" s="2">
        <v>171.12</v>
      </c>
      <c r="N9" s="2">
        <v>172</v>
      </c>
      <c r="O9" s="6">
        <v>0</v>
      </c>
      <c r="P9" s="6">
        <v>328.18</v>
      </c>
      <c r="Q9" s="6">
        <v>0</v>
      </c>
      <c r="R9" s="6">
        <v>79.98</v>
      </c>
      <c r="S9" s="6">
        <v>0</v>
      </c>
      <c r="T9" s="6">
        <f t="shared" si="0"/>
        <v>408.16</v>
      </c>
      <c r="U9" s="6">
        <v>61.23</v>
      </c>
      <c r="V9" s="6">
        <f t="shared" si="1"/>
        <v>469.39000000000004</v>
      </c>
      <c r="W9" s="2" t="s">
        <v>54</v>
      </c>
      <c r="X9" s="2" t="s">
        <v>26</v>
      </c>
      <c r="Y9" s="2"/>
    </row>
    <row r="10" spans="1:25" x14ac:dyDescent="0.25">
      <c r="A10" s="1">
        <v>44368</v>
      </c>
      <c r="B10" s="2" t="s">
        <v>28</v>
      </c>
      <c r="C10" s="2"/>
      <c r="D10" s="2" t="s">
        <v>29</v>
      </c>
      <c r="E10" s="2" t="s">
        <v>30</v>
      </c>
      <c r="F10" s="2" t="s">
        <v>20</v>
      </c>
      <c r="G10" s="2" t="s">
        <v>20</v>
      </c>
      <c r="H10" s="2" t="s">
        <v>18</v>
      </c>
      <c r="I10" s="2" t="s">
        <v>25</v>
      </c>
      <c r="J10" s="2" t="s">
        <v>19</v>
      </c>
      <c r="K10" s="2">
        <v>9</v>
      </c>
      <c r="L10" s="2">
        <v>27</v>
      </c>
      <c r="M10" s="2">
        <v>149.04</v>
      </c>
      <c r="N10" s="2">
        <v>150</v>
      </c>
      <c r="O10" s="6">
        <v>0</v>
      </c>
      <c r="P10" s="6">
        <v>286.2</v>
      </c>
      <c r="Q10" s="6">
        <v>0</v>
      </c>
      <c r="R10" s="6">
        <v>69.75</v>
      </c>
      <c r="S10" s="6">
        <v>0</v>
      </c>
      <c r="T10" s="6">
        <f t="shared" si="0"/>
        <v>355.95</v>
      </c>
      <c r="U10" s="6">
        <v>53.39</v>
      </c>
      <c r="V10" s="6">
        <f t="shared" si="1"/>
        <v>409.34</v>
      </c>
      <c r="W10" s="2" t="s">
        <v>54</v>
      </c>
      <c r="X10" s="2" t="s">
        <v>26</v>
      </c>
      <c r="Y10" s="2"/>
    </row>
    <row r="11" spans="1:25" x14ac:dyDescent="0.25">
      <c r="A11" s="1">
        <v>44365</v>
      </c>
      <c r="B11" s="2" t="s">
        <v>27</v>
      </c>
      <c r="C11" s="2"/>
      <c r="D11" s="2" t="s">
        <v>24</v>
      </c>
      <c r="E11" s="2" t="s">
        <v>30</v>
      </c>
      <c r="F11" s="2" t="s">
        <v>20</v>
      </c>
      <c r="G11" s="2" t="s">
        <v>20</v>
      </c>
      <c r="H11" s="2" t="s">
        <v>18</v>
      </c>
      <c r="I11" s="2" t="s">
        <v>25</v>
      </c>
      <c r="J11" s="2" t="s">
        <v>19</v>
      </c>
      <c r="K11" s="2">
        <v>100</v>
      </c>
      <c r="L11" s="2">
        <v>300</v>
      </c>
      <c r="M11" s="2">
        <v>1748.76</v>
      </c>
      <c r="N11" s="2">
        <v>1749</v>
      </c>
      <c r="O11" s="6">
        <v>0</v>
      </c>
      <c r="P11" s="6">
        <v>2966.3</v>
      </c>
      <c r="Q11" s="6">
        <v>0</v>
      </c>
      <c r="R11" s="6">
        <v>722.89</v>
      </c>
      <c r="S11" s="6">
        <v>0</v>
      </c>
      <c r="T11" s="6">
        <f t="shared" si="0"/>
        <v>3689.19</v>
      </c>
      <c r="U11" s="6">
        <v>553.38</v>
      </c>
      <c r="V11" s="6">
        <f t="shared" si="1"/>
        <v>4242.57</v>
      </c>
      <c r="W11" s="2" t="s">
        <v>54</v>
      </c>
      <c r="X11" s="2" t="s">
        <v>26</v>
      </c>
      <c r="Y11" s="2"/>
    </row>
    <row r="12" spans="1:25" x14ac:dyDescent="0.25">
      <c r="A12" s="1">
        <v>44371</v>
      </c>
      <c r="B12" s="2" t="s">
        <v>35</v>
      </c>
      <c r="C12" s="2" t="s">
        <v>56</v>
      </c>
      <c r="D12" s="2" t="s">
        <v>36</v>
      </c>
      <c r="E12" s="2" t="s">
        <v>30</v>
      </c>
      <c r="F12" s="2" t="s">
        <v>20</v>
      </c>
      <c r="G12" s="2" t="s">
        <v>20</v>
      </c>
      <c r="H12" s="2" t="s">
        <v>18</v>
      </c>
      <c r="I12" s="2" t="s">
        <v>25</v>
      </c>
      <c r="J12" s="2" t="s">
        <v>19</v>
      </c>
      <c r="K12" s="2">
        <v>3</v>
      </c>
      <c r="L12" s="2">
        <v>384</v>
      </c>
      <c r="M12" s="2">
        <v>374.4</v>
      </c>
      <c r="N12" s="2">
        <v>384</v>
      </c>
      <c r="O12" s="6">
        <v>0</v>
      </c>
      <c r="P12" s="6">
        <v>732.67</v>
      </c>
      <c r="Q12" s="6">
        <v>0</v>
      </c>
      <c r="R12" s="6">
        <v>178.56</v>
      </c>
      <c r="S12" s="6">
        <v>0</v>
      </c>
      <c r="T12" s="6">
        <f t="shared" si="0"/>
        <v>911.23</v>
      </c>
      <c r="U12" s="6">
        <v>136.69</v>
      </c>
      <c r="V12" s="6">
        <f t="shared" si="1"/>
        <v>1047.92</v>
      </c>
      <c r="W12" s="2" t="s">
        <v>54</v>
      </c>
      <c r="X12" s="2" t="s">
        <v>26</v>
      </c>
      <c r="Y12" s="2"/>
    </row>
  </sheetData>
  <sortState ref="A2:Z12">
    <sortCondition ref="B2:B1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2021-07-01T12:19:34Z</dcterms:created>
  <dcterms:modified xsi:type="dcterms:W3CDTF">2021-07-02T07:28:59Z</dcterms:modified>
</cp:coreProperties>
</file>