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5C0C4396-E5D0-43B1-953D-EE7986C80243}" xr6:coauthVersionLast="47" xr6:coauthVersionMax="47" xr10:uidLastSave="{00000000-0000-0000-0000-000000000000}"/>
  <bookViews>
    <workbookView xWindow="-108" yWindow="-108" windowWidth="23256" windowHeight="13176" xr2:uid="{964FE01E-0BB3-4EBB-BF2F-C5E414A37C4C}"/>
  </bookViews>
  <sheets>
    <sheet name="Sheet1" sheetId="1" r:id="rId1"/>
  </sheets>
  <definedNames>
    <definedName name="_xlnm._FilterDatabase" localSheetId="0" hidden="1">Sheet1!$A$1:$Z$26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1" l="1"/>
  <c r="W3" i="1"/>
  <c r="W4" i="1"/>
  <c r="W6" i="1"/>
  <c r="W7" i="1"/>
  <c r="W8" i="1"/>
  <c r="W9" i="1"/>
  <c r="W10" i="1"/>
  <c r="W11" i="1"/>
  <c r="W12" i="1"/>
  <c r="W13" i="1"/>
  <c r="W14" i="1"/>
  <c r="W17" i="1"/>
  <c r="W18" i="1"/>
  <c r="W20" i="1"/>
  <c r="W21" i="1"/>
  <c r="W22" i="1"/>
  <c r="W23" i="1"/>
  <c r="W24" i="1"/>
  <c r="W26" i="1"/>
  <c r="W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W15" i="1" s="1"/>
  <c r="U16" i="1"/>
  <c r="W16" i="1" s="1"/>
  <c r="U17" i="1"/>
  <c r="U18" i="1"/>
  <c r="U19" i="1"/>
  <c r="W19" i="1" s="1"/>
  <c r="U20" i="1"/>
  <c r="U21" i="1"/>
  <c r="U22" i="1"/>
  <c r="U23" i="1"/>
  <c r="U24" i="1"/>
  <c r="U25" i="1"/>
  <c r="W25" i="1" s="1"/>
  <c r="U26" i="1"/>
  <c r="U2" i="1"/>
</calcChain>
</file>

<file path=xl/sharedStrings.xml><?xml version="1.0" encoding="utf-8"?>
<sst xmlns="http://schemas.openxmlformats.org/spreadsheetml/2006/main" count="252" uniqueCount="94">
  <si>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</si>
  <si>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</si>
  <si>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</si>
  <si>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</si>
  <si>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</si>
  <si>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</si>
  <si>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</si>
  <si>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</si>
  <si>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</si>
  <si>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</si>
  <si>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</si>
  <si>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</si>
  <si>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</si>
  <si>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</si>
  <si>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</si>
  <si>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</si>
  <si>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</si>
  <si>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</si>
  <si>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</si>
  <si>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</si>
  <si>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</si>
  <si>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</si>
  <si>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</si>
  <si>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</si>
  <si>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</si>
  <si>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</si>
  <si>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2462430</t>
  </si>
  <si>
    <t>HI TECH ZINC PRODUCTS</t>
  </si>
  <si>
    <t>BRENNTAG POMONA 2</t>
  </si>
  <si>
    <t>JNB</t>
  </si>
  <si>
    <t>POMONA (JNB) KEMPTON PARK (TVL)</t>
  </si>
  <si>
    <t>DOOR</t>
  </si>
  <si>
    <t>BTG001</t>
  </si>
  <si>
    <t>EWB0019593</t>
  </si>
  <si>
    <t>NESTLE SA HARRISMITH</t>
  </si>
  <si>
    <t>DBN</t>
  </si>
  <si>
    <t>HARRISMITH</t>
  </si>
  <si>
    <t>EWB0019581</t>
  </si>
  <si>
    <t>BRENNTAG POMONA</t>
  </si>
  <si>
    <t>PROSPECTON</t>
  </si>
  <si>
    <t>2477898</t>
  </si>
  <si>
    <t>CPT</t>
  </si>
  <si>
    <t>MIDRAND</t>
  </si>
  <si>
    <t>2477899</t>
  </si>
  <si>
    <t>2477900</t>
  </si>
  <si>
    <t>BPL EAST LONDON</t>
  </si>
  <si>
    <t>ELS</t>
  </si>
  <si>
    <t>EAST LONDON</t>
  </si>
  <si>
    <t>2400497</t>
  </si>
  <si>
    <t>EWB0019579</t>
  </si>
  <si>
    <t>YUMMEE FOODS</t>
  </si>
  <si>
    <t>DURBAN</t>
  </si>
  <si>
    <t>EWB0019580</t>
  </si>
  <si>
    <t>KENVUE SA PROPRIERY LIMITED</t>
  </si>
  <si>
    <t>RETREAT</t>
  </si>
  <si>
    <t>2477901</t>
  </si>
  <si>
    <t>SAMPLES</t>
  </si>
  <si>
    <t>PLZ</t>
  </si>
  <si>
    <t>SIDWELL</t>
  </si>
  <si>
    <t>2477902</t>
  </si>
  <si>
    <t>NESTLE MOSSEL BAY</t>
  </si>
  <si>
    <t>GRJ</t>
  </si>
  <si>
    <t>VOORBAAI</t>
  </si>
  <si>
    <t>EWB0019576</t>
  </si>
  <si>
    <t>KERRY INGRIDIENTS</t>
  </si>
  <si>
    <t>NEW GERMANY</t>
  </si>
  <si>
    <t>EWB0019577</t>
  </si>
  <si>
    <t>EWB0019578</t>
  </si>
  <si>
    <t>CORENET PTY LTD</t>
  </si>
  <si>
    <t>2400587</t>
  </si>
  <si>
    <t>2425400</t>
  </si>
  <si>
    <t>EWB0019591</t>
  </si>
  <si>
    <t>RESMED HEALTH CARE</t>
  </si>
  <si>
    <t>EWB0033485</t>
  </si>
  <si>
    <t>UNITY PAPER SALE</t>
  </si>
  <si>
    <t>2483250</t>
  </si>
  <si>
    <t>VEOLIA SERVICES - KZN OFFICE</t>
  </si>
  <si>
    <t>ASSAGAY</t>
  </si>
  <si>
    <t>2400589</t>
  </si>
  <si>
    <t>2400590</t>
  </si>
  <si>
    <t>KILLARNEY (CPT)</t>
  </si>
  <si>
    <t>2400591</t>
  </si>
  <si>
    <t>PORT ELIZABETH</t>
  </si>
  <si>
    <t>2425399</t>
  </si>
  <si>
    <t>KILLARNEY GARDENS</t>
  </si>
  <si>
    <t>2477903</t>
  </si>
  <si>
    <t>KEMPTON PARK</t>
  </si>
  <si>
    <t>2477904</t>
  </si>
  <si>
    <t>BRENNTAG SA MIDRAND</t>
  </si>
  <si>
    <t>BRENNTAG KILLARNEY GARDENS</t>
  </si>
  <si>
    <t>BRENNTAG MIDRAND</t>
  </si>
  <si>
    <t>BRENNTAG PROSPECTON</t>
  </si>
  <si>
    <t>BPL PORT ELIZABETH</t>
  </si>
  <si>
    <t>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</si>
</sst>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14" fontId="0" fillId="0" borderId="1" xfId="0" applyNumberFormat="1" applyBorder="1"/>
    <xf numFmtId="2" fontId="1" fillId="2" borderId="1" xfId="0" applyNumberFormat="1" applyFont="1" applyFill="1" applyBorder="1" applyAlignment="1">
      <alignment horizontal="left" vertical="top"/>
    </xf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18F8-F1E7-4615-AE33-3F253C8A23B1}">
  <dimension ref="A1:Z26"/>
  <sheetViews>
    <sheetView tabSelected="1" topLeftCell="A7" workbookViewId="0">
      <selection activeCell="U27" sqref="U27:X28"/>
    </sheetView>
  </sheetViews>
  <sheetFormatPr defaultRowHeight="15" customHeight="1" x14ac:dyDescent="0.3"/>
  <cols>
    <col min="1" max="1" width="12.77734375" bestFit="1" customWidth="1"/>
    <col min="2" max="2" width="11.77734375" bestFit="1" customWidth="1"/>
    <col min="3" max="3" width="15.44140625" hidden="1" customWidth="1"/>
    <col min="4" max="4" width="9" hidden="1" customWidth="1"/>
    <col min="5" max="5" width="31" hidden="1" customWidth="1"/>
    <col min="6" max="6" width="46.5546875" hidden="1" customWidth="1"/>
    <col min="7" max="7" width="7.33203125" hidden="1" customWidth="1"/>
    <col min="8" max="8" width="6.33203125" hidden="1" customWidth="1"/>
    <col min="9" max="9" width="10.88671875" hidden="1" customWidth="1"/>
    <col min="10" max="10" width="31.21875" hidden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8" bestFit="1" customWidth="1"/>
    <col min="15" max="15" width="10.88671875" bestFit="1" customWidth="1"/>
    <col min="16" max="16" width="9.44140625" style="6" bestFit="1" customWidth="1"/>
    <col min="17" max="17" width="14.77734375" style="6" bestFit="1" customWidth="1"/>
    <col min="18" max="18" width="9.6640625" style="6" bestFit="1" customWidth="1"/>
    <col min="19" max="19" width="8.109375" style="6" bestFit="1" customWidth="1"/>
    <col min="20" max="20" width="12.33203125" style="6" bestFit="1" customWidth="1"/>
    <col min="21" max="21" width="9.109375" style="6" bestFit="1" customWidth="1"/>
    <col min="22" max="22" width="8.5546875" style="6" bestFit="1" customWidth="1"/>
    <col min="23" max="23" width="9.109375" style="6" bestFit="1" customWidth="1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ht="1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  <c r="Z1" s="1" t="s">
        <v>25</v>
      </c>
    </row>
    <row r="2" spans="1:26" ht="15" customHeight="1" x14ac:dyDescent="0.3">
      <c r="A2" s="3">
        <v>45986</v>
      </c>
      <c r="B2" s="2" t="s">
        <v>48</v>
      </c>
      <c r="C2" s="2"/>
      <c r="D2" s="2"/>
      <c r="E2" s="2" t="s">
        <v>38</v>
      </c>
      <c r="F2" s="2" t="s">
        <v>91</v>
      </c>
      <c r="G2" s="2" t="s">
        <v>29</v>
      </c>
      <c r="H2" s="2" t="s">
        <v>29</v>
      </c>
      <c r="I2" s="2" t="s">
        <v>35</v>
      </c>
      <c r="J2" s="2" t="s">
        <v>39</v>
      </c>
      <c r="K2" s="2" t="s">
        <v>31</v>
      </c>
      <c r="L2" s="2">
        <v>1</v>
      </c>
      <c r="M2" s="2">
        <v>6</v>
      </c>
      <c r="N2" s="2">
        <v>3.65</v>
      </c>
      <c r="O2" s="2">
        <v>6</v>
      </c>
      <c r="P2" s="5">
        <v>0</v>
      </c>
      <c r="Q2" s="5">
        <v>46.88</v>
      </c>
      <c r="R2" s="5">
        <v>10.87</v>
      </c>
      <c r="S2" s="5">
        <v>20.059999999999999</v>
      </c>
      <c r="T2" s="5">
        <v>0</v>
      </c>
      <c r="U2" s="5">
        <f>SUM(P2:T2)</f>
        <v>77.81</v>
      </c>
      <c r="V2" s="5">
        <v>11.67</v>
      </c>
      <c r="W2" s="5">
        <f>SUM(U2:V2)</f>
        <v>89.48</v>
      </c>
      <c r="X2" s="2"/>
      <c r="Y2" s="2" t="s">
        <v>32</v>
      </c>
      <c r="Z2" s="2"/>
    </row>
    <row r="3" spans="1:26" ht="15" customHeight="1" x14ac:dyDescent="0.3">
      <c r="A3" s="3">
        <v>45988</v>
      </c>
      <c r="B3" s="2" t="s">
        <v>69</v>
      </c>
      <c r="C3" s="2"/>
      <c r="D3" s="2"/>
      <c r="E3" s="2" t="s">
        <v>38</v>
      </c>
      <c r="F3" s="2" t="s">
        <v>91</v>
      </c>
      <c r="G3" s="2" t="s">
        <v>29</v>
      </c>
      <c r="H3" s="2" t="s">
        <v>29</v>
      </c>
      <c r="I3" s="2" t="s">
        <v>35</v>
      </c>
      <c r="J3" s="2" t="s">
        <v>39</v>
      </c>
      <c r="K3" s="2" t="s">
        <v>31</v>
      </c>
      <c r="L3" s="2">
        <v>3</v>
      </c>
      <c r="M3" s="2">
        <v>246</v>
      </c>
      <c r="N3" s="2">
        <v>954.96</v>
      </c>
      <c r="O3" s="2">
        <v>955</v>
      </c>
      <c r="P3" s="5">
        <v>0</v>
      </c>
      <c r="Q3" s="5">
        <v>1346.55</v>
      </c>
      <c r="R3" s="5">
        <v>10.87</v>
      </c>
      <c r="S3" s="5">
        <v>576.19000000000005</v>
      </c>
      <c r="T3" s="5">
        <v>0</v>
      </c>
      <c r="U3" s="5">
        <f t="shared" ref="U3:U26" si="0">SUM(P3:T3)</f>
        <v>1933.61</v>
      </c>
      <c r="V3" s="5">
        <v>290.04000000000002</v>
      </c>
      <c r="W3" s="5">
        <f t="shared" ref="W3:W26" si="1">SUM(U3:V3)</f>
        <v>2223.65</v>
      </c>
      <c r="X3" s="2"/>
      <c r="Y3" s="2" t="s">
        <v>32</v>
      </c>
      <c r="Z3" s="2"/>
    </row>
    <row r="4" spans="1:26" ht="15" customHeight="1" x14ac:dyDescent="0.3">
      <c r="A4" s="3">
        <v>45989</v>
      </c>
      <c r="B4" s="2" t="s">
        <v>78</v>
      </c>
      <c r="C4" s="2"/>
      <c r="D4" s="2"/>
      <c r="E4" s="2" t="s">
        <v>38</v>
      </c>
      <c r="F4" s="2" t="s">
        <v>91</v>
      </c>
      <c r="G4" s="2" t="s">
        <v>29</v>
      </c>
      <c r="H4" s="2" t="s">
        <v>29</v>
      </c>
      <c r="I4" s="2" t="s">
        <v>35</v>
      </c>
      <c r="J4" s="2" t="s">
        <v>39</v>
      </c>
      <c r="K4" s="2" t="s">
        <v>31</v>
      </c>
      <c r="L4" s="2">
        <v>1</v>
      </c>
      <c r="M4" s="2">
        <v>86</v>
      </c>
      <c r="N4" s="2">
        <v>330.4</v>
      </c>
      <c r="O4" s="2">
        <v>331</v>
      </c>
      <c r="P4" s="5">
        <v>0</v>
      </c>
      <c r="Q4" s="5">
        <v>466.71</v>
      </c>
      <c r="R4" s="5">
        <v>10.87</v>
      </c>
      <c r="S4" s="5">
        <v>199.71</v>
      </c>
      <c r="T4" s="5">
        <v>0</v>
      </c>
      <c r="U4" s="5">
        <f t="shared" si="0"/>
        <v>677.29</v>
      </c>
      <c r="V4" s="5">
        <v>101.59</v>
      </c>
      <c r="W4" s="5">
        <f t="shared" si="1"/>
        <v>778.88</v>
      </c>
      <c r="X4" s="2"/>
      <c r="Y4" s="2" t="s">
        <v>32</v>
      </c>
      <c r="Z4" s="2"/>
    </row>
    <row r="5" spans="1:26" ht="15" customHeight="1" x14ac:dyDescent="0.3">
      <c r="A5" s="3">
        <v>45989</v>
      </c>
      <c r="B5" s="2" t="s">
        <v>79</v>
      </c>
      <c r="C5" s="2"/>
      <c r="D5" s="2"/>
      <c r="E5" s="2" t="s">
        <v>38</v>
      </c>
      <c r="F5" s="2" t="s">
        <v>89</v>
      </c>
      <c r="G5" s="2" t="s">
        <v>29</v>
      </c>
      <c r="H5" s="2" t="s">
        <v>29</v>
      </c>
      <c r="I5" s="2" t="s">
        <v>41</v>
      </c>
      <c r="J5" s="2" t="s">
        <v>80</v>
      </c>
      <c r="K5" s="2" t="s">
        <v>31</v>
      </c>
      <c r="L5" s="2">
        <v>1</v>
      </c>
      <c r="M5" s="2">
        <v>453</v>
      </c>
      <c r="N5" s="2">
        <v>351</v>
      </c>
      <c r="O5" s="2">
        <v>453</v>
      </c>
      <c r="P5" s="5">
        <v>0</v>
      </c>
      <c r="Q5" s="5">
        <v>851.64</v>
      </c>
      <c r="R5" s="5">
        <v>10.87</v>
      </c>
      <c r="S5" s="5">
        <v>364.42</v>
      </c>
      <c r="T5" s="5">
        <v>0</v>
      </c>
      <c r="U5" s="5">
        <f t="shared" si="0"/>
        <v>1226.93</v>
      </c>
      <c r="V5" s="5">
        <v>184.04</v>
      </c>
      <c r="W5" s="5">
        <f>SUM(U5:V5)</f>
        <v>1410.97</v>
      </c>
      <c r="X5" s="2"/>
      <c r="Y5" s="2" t="s">
        <v>32</v>
      </c>
      <c r="Z5" s="2"/>
    </row>
    <row r="6" spans="1:26" ht="15" customHeight="1" x14ac:dyDescent="0.3">
      <c r="A6" s="3">
        <v>45989</v>
      </c>
      <c r="B6" s="2" t="s">
        <v>81</v>
      </c>
      <c r="C6" s="2"/>
      <c r="D6" s="2"/>
      <c r="E6" s="2" t="s">
        <v>38</v>
      </c>
      <c r="F6" s="2" t="s">
        <v>92</v>
      </c>
      <c r="G6" s="2" t="s">
        <v>29</v>
      </c>
      <c r="H6" s="2" t="s">
        <v>29</v>
      </c>
      <c r="I6" s="2" t="s">
        <v>57</v>
      </c>
      <c r="J6" s="2" t="s">
        <v>82</v>
      </c>
      <c r="K6" s="2" t="s">
        <v>31</v>
      </c>
      <c r="L6" s="2">
        <v>1</v>
      </c>
      <c r="M6" s="2">
        <v>3</v>
      </c>
      <c r="N6" s="2">
        <v>14.85</v>
      </c>
      <c r="O6" s="2">
        <v>15</v>
      </c>
      <c r="P6" s="5">
        <v>0</v>
      </c>
      <c r="Q6" s="5">
        <v>46.88</v>
      </c>
      <c r="R6" s="5">
        <v>10.87</v>
      </c>
      <c r="S6" s="5">
        <v>20.059999999999999</v>
      </c>
      <c r="T6" s="5">
        <v>0</v>
      </c>
      <c r="U6" s="5">
        <f t="shared" si="0"/>
        <v>77.81</v>
      </c>
      <c r="V6" s="5">
        <v>11.67</v>
      </c>
      <c r="W6" s="5">
        <f t="shared" si="1"/>
        <v>89.48</v>
      </c>
      <c r="X6" s="2"/>
      <c r="Y6" s="2" t="s">
        <v>32</v>
      </c>
      <c r="Z6" s="2"/>
    </row>
    <row r="7" spans="1:26" ht="15" customHeight="1" x14ac:dyDescent="0.3">
      <c r="A7" s="3">
        <v>45989</v>
      </c>
      <c r="B7" s="2" t="s">
        <v>83</v>
      </c>
      <c r="C7" s="2"/>
      <c r="D7" s="2"/>
      <c r="E7" s="2" t="s">
        <v>38</v>
      </c>
      <c r="F7" s="2" t="s">
        <v>89</v>
      </c>
      <c r="G7" s="2" t="s">
        <v>29</v>
      </c>
      <c r="H7" s="2" t="s">
        <v>29</v>
      </c>
      <c r="I7" s="2" t="s">
        <v>41</v>
      </c>
      <c r="J7" s="2" t="s">
        <v>84</v>
      </c>
      <c r="K7" s="2" t="s">
        <v>31</v>
      </c>
      <c r="L7" s="2">
        <v>3</v>
      </c>
      <c r="M7" s="2">
        <v>78</v>
      </c>
      <c r="N7" s="2">
        <v>23.51</v>
      </c>
      <c r="O7" s="2">
        <v>78</v>
      </c>
      <c r="P7" s="5">
        <v>0</v>
      </c>
      <c r="Q7" s="5">
        <v>146.63999999999999</v>
      </c>
      <c r="R7" s="5">
        <v>10.87</v>
      </c>
      <c r="S7" s="5">
        <v>62.75</v>
      </c>
      <c r="T7" s="5">
        <v>0</v>
      </c>
      <c r="U7" s="5">
        <f t="shared" si="0"/>
        <v>220.26</v>
      </c>
      <c r="V7" s="5">
        <v>33.04</v>
      </c>
      <c r="W7" s="5">
        <f t="shared" si="1"/>
        <v>253.29999999999998</v>
      </c>
      <c r="X7" s="2"/>
      <c r="Y7" s="2" t="s">
        <v>32</v>
      </c>
      <c r="Z7" s="2"/>
    </row>
    <row r="8" spans="1:26" ht="15" customHeight="1" x14ac:dyDescent="0.3">
      <c r="A8" s="3">
        <v>45988</v>
      </c>
      <c r="B8" s="2" t="s">
        <v>70</v>
      </c>
      <c r="C8" s="2">
        <v>87967604</v>
      </c>
      <c r="D8" s="2"/>
      <c r="E8" s="2" t="s">
        <v>38</v>
      </c>
      <c r="F8" s="2" t="s">
        <v>91</v>
      </c>
      <c r="G8" s="2" t="s">
        <v>29</v>
      </c>
      <c r="H8" s="2" t="s">
        <v>29</v>
      </c>
      <c r="I8" s="2" t="s">
        <v>35</v>
      </c>
      <c r="J8" s="2" t="s">
        <v>39</v>
      </c>
      <c r="K8" s="2" t="s">
        <v>31</v>
      </c>
      <c r="L8" s="2">
        <v>2</v>
      </c>
      <c r="M8" s="2">
        <v>4</v>
      </c>
      <c r="N8" s="2">
        <v>7.05</v>
      </c>
      <c r="O8" s="2">
        <v>8</v>
      </c>
      <c r="P8" s="5">
        <v>0</v>
      </c>
      <c r="Q8" s="5">
        <v>46.88</v>
      </c>
      <c r="R8" s="5">
        <v>10.87</v>
      </c>
      <c r="S8" s="5">
        <v>20.059999999999999</v>
      </c>
      <c r="T8" s="5">
        <v>0</v>
      </c>
      <c r="U8" s="5">
        <f t="shared" si="0"/>
        <v>77.81</v>
      </c>
      <c r="V8" s="5">
        <v>11.67</v>
      </c>
      <c r="W8" s="5">
        <f t="shared" si="1"/>
        <v>89.48</v>
      </c>
      <c r="X8" s="2"/>
      <c r="Y8" s="2" t="s">
        <v>32</v>
      </c>
      <c r="Z8" s="2"/>
    </row>
    <row r="9" spans="1:26" ht="15" customHeight="1" x14ac:dyDescent="0.3">
      <c r="A9" s="3">
        <v>45979</v>
      </c>
      <c r="B9" s="2" t="s">
        <v>26</v>
      </c>
      <c r="C9" s="2"/>
      <c r="D9" s="2"/>
      <c r="E9" s="2" t="s">
        <v>27</v>
      </c>
      <c r="F9" s="2" t="s">
        <v>28</v>
      </c>
      <c r="G9" s="2" t="s">
        <v>29</v>
      </c>
      <c r="H9" s="2" t="s">
        <v>29</v>
      </c>
      <c r="I9" s="2" t="s">
        <v>29</v>
      </c>
      <c r="J9" s="2" t="s">
        <v>30</v>
      </c>
      <c r="K9" s="2" t="s">
        <v>31</v>
      </c>
      <c r="L9" s="2">
        <v>10</v>
      </c>
      <c r="M9" s="2">
        <v>12000</v>
      </c>
      <c r="N9" s="2">
        <v>0</v>
      </c>
      <c r="O9" s="2">
        <v>12000</v>
      </c>
      <c r="P9" s="5">
        <v>0</v>
      </c>
      <c r="Q9" s="5">
        <v>5160</v>
      </c>
      <c r="R9" s="5">
        <v>10.87</v>
      </c>
      <c r="S9" s="5">
        <v>2207.96</v>
      </c>
      <c r="T9" s="5">
        <v>0</v>
      </c>
      <c r="U9" s="5">
        <f t="shared" si="0"/>
        <v>7378.83</v>
      </c>
      <c r="V9" s="5">
        <v>1106.82</v>
      </c>
      <c r="W9" s="5">
        <f t="shared" si="1"/>
        <v>8485.65</v>
      </c>
      <c r="X9" s="2"/>
      <c r="Y9" s="2" t="s">
        <v>32</v>
      </c>
      <c r="Z9" s="2"/>
    </row>
    <row r="10" spans="1:26" ht="15" customHeight="1" x14ac:dyDescent="0.3">
      <c r="A10" s="3">
        <v>45985</v>
      </c>
      <c r="B10" s="2" t="s">
        <v>40</v>
      </c>
      <c r="C10" s="2">
        <v>87967375</v>
      </c>
      <c r="D10" s="2">
        <v>73111447</v>
      </c>
      <c r="E10" s="2" t="s">
        <v>89</v>
      </c>
      <c r="F10" s="2" t="s">
        <v>90</v>
      </c>
      <c r="G10" s="2" t="s">
        <v>41</v>
      </c>
      <c r="H10" s="2" t="s">
        <v>41</v>
      </c>
      <c r="I10" s="2" t="s">
        <v>29</v>
      </c>
      <c r="J10" s="2" t="s">
        <v>42</v>
      </c>
      <c r="K10" s="2" t="s">
        <v>31</v>
      </c>
      <c r="L10" s="2">
        <v>1</v>
      </c>
      <c r="M10" s="2">
        <v>25</v>
      </c>
      <c r="N10" s="2">
        <v>20.8</v>
      </c>
      <c r="O10" s="2">
        <v>25</v>
      </c>
      <c r="P10" s="5">
        <v>0</v>
      </c>
      <c r="Q10" s="5">
        <v>47</v>
      </c>
      <c r="R10" s="5">
        <v>10.87</v>
      </c>
      <c r="S10" s="5">
        <v>20.11</v>
      </c>
      <c r="T10" s="5">
        <v>0</v>
      </c>
      <c r="U10" s="5">
        <f t="shared" si="0"/>
        <v>77.97999999999999</v>
      </c>
      <c r="V10" s="5">
        <v>11.7</v>
      </c>
      <c r="W10" s="5">
        <f t="shared" si="1"/>
        <v>89.679999999999993</v>
      </c>
      <c r="X10" s="2"/>
      <c r="Y10" s="2" t="s">
        <v>32</v>
      </c>
      <c r="Z10" s="2"/>
    </row>
    <row r="11" spans="1:26" ht="15" customHeight="1" x14ac:dyDescent="0.3">
      <c r="A11" s="3">
        <v>45985</v>
      </c>
      <c r="B11" s="2" t="s">
        <v>43</v>
      </c>
      <c r="C11" s="2">
        <v>87967382</v>
      </c>
      <c r="D11" s="2"/>
      <c r="E11" s="2" t="s">
        <v>89</v>
      </c>
      <c r="F11" s="2" t="s">
        <v>38</v>
      </c>
      <c r="G11" s="2" t="s">
        <v>41</v>
      </c>
      <c r="H11" s="2" t="s">
        <v>41</v>
      </c>
      <c r="I11" s="2" t="s">
        <v>29</v>
      </c>
      <c r="J11" s="2" t="s">
        <v>30</v>
      </c>
      <c r="K11" s="2" t="s">
        <v>31</v>
      </c>
      <c r="L11" s="2">
        <v>1</v>
      </c>
      <c r="M11" s="2">
        <v>500</v>
      </c>
      <c r="N11" s="2">
        <v>360</v>
      </c>
      <c r="O11" s="2">
        <v>500</v>
      </c>
      <c r="P11" s="5">
        <v>0</v>
      </c>
      <c r="Q11" s="5">
        <v>940</v>
      </c>
      <c r="R11" s="5">
        <v>10.87</v>
      </c>
      <c r="S11" s="5">
        <v>402.23</v>
      </c>
      <c r="T11" s="5">
        <v>0</v>
      </c>
      <c r="U11" s="5">
        <f t="shared" si="0"/>
        <v>1353.1</v>
      </c>
      <c r="V11" s="5">
        <v>202.96</v>
      </c>
      <c r="W11" s="5">
        <f t="shared" si="1"/>
        <v>1556.06</v>
      </c>
      <c r="X11" s="2"/>
      <c r="Y11" s="2" t="s">
        <v>32</v>
      </c>
      <c r="Z11" s="2"/>
    </row>
    <row r="12" spans="1:26" ht="15" customHeight="1" x14ac:dyDescent="0.3">
      <c r="A12" s="3">
        <v>45985</v>
      </c>
      <c r="B12" s="2" t="s">
        <v>44</v>
      </c>
      <c r="C12" s="2">
        <v>87967381</v>
      </c>
      <c r="D12" s="2"/>
      <c r="E12" s="2" t="s">
        <v>89</v>
      </c>
      <c r="F12" s="2" t="s">
        <v>45</v>
      </c>
      <c r="G12" s="2" t="s">
        <v>41</v>
      </c>
      <c r="H12" s="2" t="s">
        <v>41</v>
      </c>
      <c r="I12" s="2" t="s">
        <v>46</v>
      </c>
      <c r="J12" s="2" t="s">
        <v>47</v>
      </c>
      <c r="K12" s="2" t="s">
        <v>31</v>
      </c>
      <c r="L12" s="2">
        <v>2</v>
      </c>
      <c r="M12" s="2">
        <v>50</v>
      </c>
      <c r="N12" s="2">
        <v>28</v>
      </c>
      <c r="O12" s="2">
        <v>50</v>
      </c>
      <c r="P12" s="5">
        <v>0</v>
      </c>
      <c r="Q12" s="5">
        <v>154.5</v>
      </c>
      <c r="R12" s="5">
        <v>10.87</v>
      </c>
      <c r="S12" s="5">
        <v>66.11</v>
      </c>
      <c r="T12" s="5">
        <v>0</v>
      </c>
      <c r="U12" s="5">
        <f t="shared" si="0"/>
        <v>231.48000000000002</v>
      </c>
      <c r="V12" s="5">
        <v>34.72</v>
      </c>
      <c r="W12" s="5">
        <f t="shared" si="1"/>
        <v>266.20000000000005</v>
      </c>
      <c r="X12" s="2"/>
      <c r="Y12" s="2" t="s">
        <v>32</v>
      </c>
      <c r="Z12" s="2"/>
    </row>
    <row r="13" spans="1:26" ht="15" customHeight="1" x14ac:dyDescent="0.3">
      <c r="A13" s="3">
        <v>45986</v>
      </c>
      <c r="B13" s="2" t="s">
        <v>55</v>
      </c>
      <c r="C13" s="2" t="s">
        <v>56</v>
      </c>
      <c r="D13" s="2"/>
      <c r="E13" s="2" t="s">
        <v>89</v>
      </c>
      <c r="F13" s="2" t="s">
        <v>92</v>
      </c>
      <c r="G13" s="2" t="s">
        <v>41</v>
      </c>
      <c r="H13" s="2" t="s">
        <v>41</v>
      </c>
      <c r="I13" s="2" t="s">
        <v>57</v>
      </c>
      <c r="J13" s="2" t="s">
        <v>58</v>
      </c>
      <c r="K13" s="2" t="s">
        <v>31</v>
      </c>
      <c r="L13" s="2">
        <v>2</v>
      </c>
      <c r="M13" s="2">
        <v>8</v>
      </c>
      <c r="N13" s="2">
        <v>52.74</v>
      </c>
      <c r="O13" s="2">
        <v>53</v>
      </c>
      <c r="P13" s="5">
        <v>0</v>
      </c>
      <c r="Q13" s="5">
        <v>115.01</v>
      </c>
      <c r="R13" s="5">
        <v>10.87</v>
      </c>
      <c r="S13" s="5">
        <v>49.21</v>
      </c>
      <c r="T13" s="5">
        <v>0</v>
      </c>
      <c r="U13" s="5">
        <f t="shared" si="0"/>
        <v>175.09</v>
      </c>
      <c r="V13" s="5">
        <v>26.26</v>
      </c>
      <c r="W13" s="5">
        <f t="shared" si="1"/>
        <v>201.35</v>
      </c>
      <c r="X13" s="2"/>
      <c r="Y13" s="2" t="s">
        <v>32</v>
      </c>
      <c r="Z13" s="2"/>
    </row>
    <row r="14" spans="1:26" ht="15" customHeight="1" x14ac:dyDescent="0.3">
      <c r="A14" s="3">
        <v>45986</v>
      </c>
      <c r="B14" s="2" t="s">
        <v>59</v>
      </c>
      <c r="C14" s="2">
        <v>87968544</v>
      </c>
      <c r="D14" s="2"/>
      <c r="E14" s="2" t="s">
        <v>89</v>
      </c>
      <c r="F14" s="2" t="s">
        <v>60</v>
      </c>
      <c r="G14" s="2" t="s">
        <v>41</v>
      </c>
      <c r="H14" s="2" t="s">
        <v>41</v>
      </c>
      <c r="I14" s="2" t="s">
        <v>61</v>
      </c>
      <c r="J14" s="2" t="s">
        <v>62</v>
      </c>
      <c r="K14" s="2" t="s">
        <v>31</v>
      </c>
      <c r="L14" s="2">
        <v>4</v>
      </c>
      <c r="M14" s="2">
        <v>100</v>
      </c>
      <c r="N14" s="2">
        <v>34.6</v>
      </c>
      <c r="O14" s="2">
        <v>100</v>
      </c>
      <c r="P14" s="5">
        <v>0</v>
      </c>
      <c r="Q14" s="5">
        <v>206</v>
      </c>
      <c r="R14" s="5">
        <v>10.87</v>
      </c>
      <c r="S14" s="5">
        <v>213.49</v>
      </c>
      <c r="T14" s="5">
        <v>292.93</v>
      </c>
      <c r="U14" s="5">
        <f t="shared" si="0"/>
        <v>723.29</v>
      </c>
      <c r="V14" s="5">
        <v>108.49</v>
      </c>
      <c r="W14" s="5">
        <f t="shared" si="1"/>
        <v>831.78</v>
      </c>
      <c r="X14" s="2"/>
      <c r="Y14" s="2" t="s">
        <v>32</v>
      </c>
      <c r="Z14" s="2"/>
    </row>
    <row r="15" spans="1:26" ht="15" customHeight="1" x14ac:dyDescent="0.3">
      <c r="A15" s="3">
        <v>45989</v>
      </c>
      <c r="B15" s="2" t="s">
        <v>85</v>
      </c>
      <c r="C15" s="2"/>
      <c r="D15" s="2"/>
      <c r="E15" s="2" t="s">
        <v>89</v>
      </c>
      <c r="F15" s="2" t="s">
        <v>38</v>
      </c>
      <c r="G15" s="2" t="s">
        <v>41</v>
      </c>
      <c r="H15" s="2" t="s">
        <v>41</v>
      </c>
      <c r="I15" s="2" t="s">
        <v>29</v>
      </c>
      <c r="J15" s="2" t="s">
        <v>86</v>
      </c>
      <c r="K15" s="2" t="s">
        <v>31</v>
      </c>
      <c r="L15" s="2">
        <v>4</v>
      </c>
      <c r="M15" s="2">
        <v>1610</v>
      </c>
      <c r="N15" s="2">
        <v>1893.6</v>
      </c>
      <c r="O15" s="2">
        <v>1894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f t="shared" si="0"/>
        <v>0</v>
      </c>
      <c r="V15" s="5">
        <v>0</v>
      </c>
      <c r="W15" s="5">
        <f t="shared" si="1"/>
        <v>0</v>
      </c>
      <c r="X15" s="2"/>
      <c r="Y15" s="2" t="s">
        <v>32</v>
      </c>
      <c r="Z15" s="2"/>
    </row>
    <row r="16" spans="1:26" ht="15" customHeight="1" x14ac:dyDescent="0.3">
      <c r="A16" s="3">
        <v>45989</v>
      </c>
      <c r="B16" s="2" t="s">
        <v>87</v>
      </c>
      <c r="C16" s="2"/>
      <c r="D16" s="2"/>
      <c r="E16" s="2" t="s">
        <v>89</v>
      </c>
      <c r="F16" s="2" t="s">
        <v>88</v>
      </c>
      <c r="G16" s="2" t="s">
        <v>41</v>
      </c>
      <c r="H16" s="2" t="s">
        <v>41</v>
      </c>
      <c r="I16" s="2" t="s">
        <v>29</v>
      </c>
      <c r="J16" s="2" t="s">
        <v>42</v>
      </c>
      <c r="K16" s="2" t="s">
        <v>93</v>
      </c>
      <c r="L16" s="2">
        <v>7</v>
      </c>
      <c r="M16" s="2">
        <v>6575</v>
      </c>
      <c r="N16" s="2">
        <v>6575</v>
      </c>
      <c r="O16" s="2">
        <v>6575</v>
      </c>
      <c r="P16" s="5">
        <v>0</v>
      </c>
      <c r="Q16" s="5">
        <v>9223.67</v>
      </c>
      <c r="R16" s="5">
        <v>10.87</v>
      </c>
      <c r="S16" s="5">
        <v>2518.98</v>
      </c>
      <c r="T16" s="5">
        <v>0</v>
      </c>
      <c r="U16" s="5">
        <f t="shared" si="0"/>
        <v>11753.52</v>
      </c>
      <c r="V16" s="5">
        <v>1763.03</v>
      </c>
      <c r="W16" s="5">
        <f t="shared" si="1"/>
        <v>13516.550000000001</v>
      </c>
      <c r="X16" s="2"/>
      <c r="Y16" s="2" t="s">
        <v>32</v>
      </c>
      <c r="Z16" s="2"/>
    </row>
    <row r="17" spans="1:26" ht="15" customHeight="1" x14ac:dyDescent="0.3">
      <c r="A17" s="3">
        <v>45988</v>
      </c>
      <c r="B17" s="2" t="s">
        <v>75</v>
      </c>
      <c r="C17" s="2"/>
      <c r="D17" s="2"/>
      <c r="E17" s="2" t="s">
        <v>38</v>
      </c>
      <c r="F17" s="2" t="s">
        <v>76</v>
      </c>
      <c r="G17" s="2" t="s">
        <v>29</v>
      </c>
      <c r="H17" s="2" t="s">
        <v>29</v>
      </c>
      <c r="I17" s="2" t="s">
        <v>35</v>
      </c>
      <c r="J17" s="2" t="s">
        <v>77</v>
      </c>
      <c r="K17" s="2" t="s">
        <v>31</v>
      </c>
      <c r="L17" s="2">
        <v>1</v>
      </c>
      <c r="M17" s="2">
        <v>819</v>
      </c>
      <c r="N17" s="2">
        <v>367.2</v>
      </c>
      <c r="O17" s="2">
        <v>819</v>
      </c>
      <c r="P17" s="5">
        <v>0</v>
      </c>
      <c r="Q17" s="5">
        <v>1154.79</v>
      </c>
      <c r="R17" s="5">
        <v>10.87</v>
      </c>
      <c r="S17" s="5">
        <v>494.13</v>
      </c>
      <c r="T17" s="5">
        <v>0</v>
      </c>
      <c r="U17" s="5">
        <f t="shared" si="0"/>
        <v>1659.79</v>
      </c>
      <c r="V17" s="5">
        <v>248.97</v>
      </c>
      <c r="W17" s="5">
        <f t="shared" si="1"/>
        <v>1908.76</v>
      </c>
      <c r="X17" s="2"/>
      <c r="Y17" s="2" t="s">
        <v>32</v>
      </c>
      <c r="Z17" s="2"/>
    </row>
    <row r="18" spans="1:26" ht="15" customHeight="1" x14ac:dyDescent="0.3">
      <c r="A18" s="3">
        <v>45987</v>
      </c>
      <c r="B18" s="2" t="s">
        <v>63</v>
      </c>
      <c r="C18" s="2">
        <v>87969159</v>
      </c>
      <c r="D18" s="2"/>
      <c r="E18" s="2" t="s">
        <v>38</v>
      </c>
      <c r="F18" s="2" t="s">
        <v>64</v>
      </c>
      <c r="G18" s="2" t="s">
        <v>29</v>
      </c>
      <c r="H18" s="2" t="s">
        <v>29</v>
      </c>
      <c r="I18" s="2" t="s">
        <v>35</v>
      </c>
      <c r="J18" s="2" t="s">
        <v>65</v>
      </c>
      <c r="K18" s="2" t="s">
        <v>31</v>
      </c>
      <c r="L18" s="2">
        <v>4</v>
      </c>
      <c r="M18" s="2">
        <v>3892.4</v>
      </c>
      <c r="N18" s="2">
        <v>1811.77</v>
      </c>
      <c r="O18" s="2">
        <v>3893</v>
      </c>
      <c r="P18" s="5">
        <v>0</v>
      </c>
      <c r="Q18" s="5">
        <v>5489.13</v>
      </c>
      <c r="R18" s="5">
        <v>10.87</v>
      </c>
      <c r="S18" s="5">
        <v>2348.8000000000002</v>
      </c>
      <c r="T18" s="5">
        <v>0</v>
      </c>
      <c r="U18" s="5">
        <f t="shared" si="0"/>
        <v>7848.8</v>
      </c>
      <c r="V18" s="5">
        <v>1177.32</v>
      </c>
      <c r="W18" s="5">
        <f t="shared" si="1"/>
        <v>9026.1200000000008</v>
      </c>
      <c r="X18" s="2"/>
      <c r="Y18" s="2" t="s">
        <v>32</v>
      </c>
      <c r="Z18" s="2"/>
    </row>
    <row r="19" spans="1:26" ht="15" customHeight="1" x14ac:dyDescent="0.3">
      <c r="A19" s="3">
        <v>45987</v>
      </c>
      <c r="B19" s="2" t="s">
        <v>66</v>
      </c>
      <c r="C19" s="2">
        <v>87968574</v>
      </c>
      <c r="D19" s="2"/>
      <c r="E19" s="2" t="s">
        <v>38</v>
      </c>
      <c r="F19" s="2" t="s">
        <v>53</v>
      </c>
      <c r="G19" s="2" t="s">
        <v>29</v>
      </c>
      <c r="H19" s="2" t="s">
        <v>29</v>
      </c>
      <c r="I19" s="2" t="s">
        <v>41</v>
      </c>
      <c r="J19" s="2" t="s">
        <v>54</v>
      </c>
      <c r="K19" s="2" t="s">
        <v>93</v>
      </c>
      <c r="L19" s="2">
        <v>6</v>
      </c>
      <c r="M19" s="2">
        <v>6072</v>
      </c>
      <c r="N19" s="2">
        <v>2229.77</v>
      </c>
      <c r="O19" s="2">
        <v>6072</v>
      </c>
      <c r="P19" s="5">
        <v>0</v>
      </c>
      <c r="Q19" s="5">
        <v>9223.67</v>
      </c>
      <c r="R19" s="5">
        <v>10.87</v>
      </c>
      <c r="S19" s="5">
        <v>2518.98</v>
      </c>
      <c r="T19" s="5">
        <v>0</v>
      </c>
      <c r="U19" s="5">
        <f t="shared" si="0"/>
        <v>11753.52</v>
      </c>
      <c r="V19" s="5">
        <v>1763.03</v>
      </c>
      <c r="W19" s="5">
        <f t="shared" si="1"/>
        <v>13516.550000000001</v>
      </c>
      <c r="X19" s="2"/>
      <c r="Y19" s="2" t="s">
        <v>32</v>
      </c>
      <c r="Z19" s="2"/>
    </row>
    <row r="20" spans="1:26" ht="15" customHeight="1" x14ac:dyDescent="0.3">
      <c r="A20" s="3">
        <v>45987</v>
      </c>
      <c r="B20" s="2" t="s">
        <v>67</v>
      </c>
      <c r="C20" s="2">
        <v>87969595</v>
      </c>
      <c r="D20" s="2"/>
      <c r="E20" s="2" t="s">
        <v>38</v>
      </c>
      <c r="F20" s="2" t="s">
        <v>68</v>
      </c>
      <c r="G20" s="2" t="s">
        <v>29</v>
      </c>
      <c r="H20" s="2" t="s">
        <v>29</v>
      </c>
      <c r="I20" s="2" t="s">
        <v>35</v>
      </c>
      <c r="J20" s="2" t="s">
        <v>65</v>
      </c>
      <c r="K20" s="2" t="s">
        <v>31</v>
      </c>
      <c r="L20" s="2">
        <v>1</v>
      </c>
      <c r="M20" s="2">
        <v>252.5</v>
      </c>
      <c r="N20" s="2">
        <v>158.76</v>
      </c>
      <c r="O20" s="2">
        <v>253</v>
      </c>
      <c r="P20" s="5">
        <v>0</v>
      </c>
      <c r="Q20" s="5">
        <v>356.73</v>
      </c>
      <c r="R20" s="5">
        <v>10.87</v>
      </c>
      <c r="S20" s="5">
        <v>152.63999999999999</v>
      </c>
      <c r="T20" s="5">
        <v>0</v>
      </c>
      <c r="U20" s="5">
        <f t="shared" si="0"/>
        <v>520.24</v>
      </c>
      <c r="V20" s="5">
        <v>78.040000000000006</v>
      </c>
      <c r="W20" s="5">
        <f t="shared" si="1"/>
        <v>598.28</v>
      </c>
      <c r="X20" s="2"/>
      <c r="Y20" s="2" t="s">
        <v>32</v>
      </c>
      <c r="Z20" s="2"/>
    </row>
    <row r="21" spans="1:26" ht="15" customHeight="1" x14ac:dyDescent="0.3">
      <c r="A21" s="3">
        <v>45986</v>
      </c>
      <c r="B21" s="2" t="s">
        <v>49</v>
      </c>
      <c r="C21" s="2"/>
      <c r="D21" s="2"/>
      <c r="E21" s="2" t="s">
        <v>38</v>
      </c>
      <c r="F21" s="2" t="s">
        <v>50</v>
      </c>
      <c r="G21" s="2" t="s">
        <v>29</v>
      </c>
      <c r="H21" s="2" t="s">
        <v>29</v>
      </c>
      <c r="I21" s="2" t="s">
        <v>35</v>
      </c>
      <c r="J21" s="2" t="s">
        <v>51</v>
      </c>
      <c r="K21" s="2" t="s">
        <v>31</v>
      </c>
      <c r="L21" s="2">
        <v>1</v>
      </c>
      <c r="M21" s="2">
        <v>27</v>
      </c>
      <c r="N21" s="2">
        <v>7.73</v>
      </c>
      <c r="O21" s="2">
        <v>27</v>
      </c>
      <c r="P21" s="5">
        <v>0</v>
      </c>
      <c r="Q21" s="5">
        <v>46.88</v>
      </c>
      <c r="R21" s="5">
        <v>10.87</v>
      </c>
      <c r="S21" s="5">
        <v>20.059999999999999</v>
      </c>
      <c r="T21" s="5">
        <v>0</v>
      </c>
      <c r="U21" s="5">
        <f t="shared" si="0"/>
        <v>77.81</v>
      </c>
      <c r="V21" s="5">
        <v>11.67</v>
      </c>
      <c r="W21" s="5">
        <f t="shared" si="1"/>
        <v>89.48</v>
      </c>
      <c r="X21" s="2"/>
      <c r="Y21" s="2" t="s">
        <v>32</v>
      </c>
      <c r="Z21" s="2"/>
    </row>
    <row r="22" spans="1:26" ht="15" customHeight="1" x14ac:dyDescent="0.3">
      <c r="A22" s="3">
        <v>45986</v>
      </c>
      <c r="B22" s="2" t="s">
        <v>52</v>
      </c>
      <c r="C22" s="2">
        <v>87968440</v>
      </c>
      <c r="D22" s="2"/>
      <c r="E22" s="2" t="s">
        <v>38</v>
      </c>
      <c r="F22" s="2" t="s">
        <v>53</v>
      </c>
      <c r="G22" s="2" t="s">
        <v>29</v>
      </c>
      <c r="H22" s="2" t="s">
        <v>29</v>
      </c>
      <c r="I22" s="2" t="s">
        <v>41</v>
      </c>
      <c r="J22" s="2" t="s">
        <v>54</v>
      </c>
      <c r="K22" s="2" t="s">
        <v>31</v>
      </c>
      <c r="L22" s="2">
        <v>1</v>
      </c>
      <c r="M22" s="2">
        <v>427</v>
      </c>
      <c r="N22" s="2">
        <v>275.27999999999997</v>
      </c>
      <c r="O22" s="2">
        <v>427</v>
      </c>
      <c r="P22" s="5">
        <v>0</v>
      </c>
      <c r="Q22" s="5">
        <v>802.76</v>
      </c>
      <c r="R22" s="5">
        <v>10.87</v>
      </c>
      <c r="S22" s="5">
        <v>343.5</v>
      </c>
      <c r="T22" s="5">
        <v>0</v>
      </c>
      <c r="U22" s="5">
        <f t="shared" si="0"/>
        <v>1157.1300000000001</v>
      </c>
      <c r="V22" s="5">
        <v>173.57</v>
      </c>
      <c r="W22" s="5">
        <f t="shared" si="1"/>
        <v>1330.7</v>
      </c>
      <c r="X22" s="2"/>
      <c r="Y22" s="2" t="s">
        <v>32</v>
      </c>
      <c r="Z22" s="2"/>
    </row>
    <row r="23" spans="1:26" ht="15" customHeight="1" x14ac:dyDescent="0.3">
      <c r="A23" s="3">
        <v>45985</v>
      </c>
      <c r="B23" s="2" t="s">
        <v>37</v>
      </c>
      <c r="C23" s="2">
        <v>87966507</v>
      </c>
      <c r="D23" s="2"/>
      <c r="E23" s="2" t="s">
        <v>38</v>
      </c>
      <c r="F23" s="2" t="s">
        <v>91</v>
      </c>
      <c r="G23" s="2" t="s">
        <v>29</v>
      </c>
      <c r="H23" s="2" t="s">
        <v>29</v>
      </c>
      <c r="I23" s="2" t="s">
        <v>35</v>
      </c>
      <c r="J23" s="2" t="s">
        <v>39</v>
      </c>
      <c r="K23" s="2" t="s">
        <v>31</v>
      </c>
      <c r="L23" s="2">
        <v>6</v>
      </c>
      <c r="M23" s="2">
        <v>4217</v>
      </c>
      <c r="N23" s="2">
        <v>2022.12</v>
      </c>
      <c r="O23" s="2">
        <v>4217</v>
      </c>
      <c r="P23" s="5">
        <v>0</v>
      </c>
      <c r="Q23" s="5">
        <v>5945.97</v>
      </c>
      <c r="R23" s="5">
        <v>10.87</v>
      </c>
      <c r="S23" s="5">
        <v>2544.2800000000002</v>
      </c>
      <c r="T23" s="5">
        <v>0</v>
      </c>
      <c r="U23" s="5">
        <f t="shared" si="0"/>
        <v>8501.1200000000008</v>
      </c>
      <c r="V23" s="5">
        <v>1275.17</v>
      </c>
      <c r="W23" s="5">
        <f t="shared" si="1"/>
        <v>9776.2900000000009</v>
      </c>
      <c r="X23" s="2"/>
      <c r="Y23" s="2" t="s">
        <v>32</v>
      </c>
      <c r="Z23" s="2"/>
    </row>
    <row r="24" spans="1:26" ht="15" customHeight="1" x14ac:dyDescent="0.3">
      <c r="A24" s="3">
        <v>45988</v>
      </c>
      <c r="B24" s="2" t="s">
        <v>71</v>
      </c>
      <c r="C24" s="2">
        <v>87970552</v>
      </c>
      <c r="D24" s="2"/>
      <c r="E24" s="2" t="s">
        <v>38</v>
      </c>
      <c r="F24" s="2" t="s">
        <v>72</v>
      </c>
      <c r="G24" s="2" t="s">
        <v>29</v>
      </c>
      <c r="H24" s="2" t="s">
        <v>29</v>
      </c>
      <c r="I24" s="2" t="s">
        <v>35</v>
      </c>
      <c r="J24" s="2" t="s">
        <v>51</v>
      </c>
      <c r="K24" s="2" t="s">
        <v>31</v>
      </c>
      <c r="L24" s="2">
        <v>1</v>
      </c>
      <c r="M24" s="2">
        <v>427</v>
      </c>
      <c r="N24" s="2">
        <v>205.86</v>
      </c>
      <c r="O24" s="2">
        <v>427</v>
      </c>
      <c r="P24" s="5">
        <v>0</v>
      </c>
      <c r="Q24" s="5">
        <v>602.07000000000005</v>
      </c>
      <c r="R24" s="5">
        <v>10.87</v>
      </c>
      <c r="S24" s="5">
        <v>257.63</v>
      </c>
      <c r="T24" s="5">
        <v>0</v>
      </c>
      <c r="U24" s="5">
        <f t="shared" si="0"/>
        <v>870.57</v>
      </c>
      <c r="V24" s="5">
        <v>130.59</v>
      </c>
      <c r="W24" s="5">
        <f t="shared" si="1"/>
        <v>1001.1600000000001</v>
      </c>
      <c r="X24" s="2"/>
      <c r="Y24" s="2" t="s">
        <v>32</v>
      </c>
      <c r="Z24" s="2"/>
    </row>
    <row r="25" spans="1:26" ht="15" customHeight="1" x14ac:dyDescent="0.3">
      <c r="A25" s="3">
        <v>45982</v>
      </c>
      <c r="B25" s="2" t="s">
        <v>33</v>
      </c>
      <c r="C25" s="2">
        <v>87966030</v>
      </c>
      <c r="D25" s="2"/>
      <c r="E25" s="2" t="s">
        <v>38</v>
      </c>
      <c r="F25" s="2" t="s">
        <v>34</v>
      </c>
      <c r="G25" s="2" t="s">
        <v>29</v>
      </c>
      <c r="H25" s="2" t="s">
        <v>29</v>
      </c>
      <c r="I25" s="2" t="s">
        <v>35</v>
      </c>
      <c r="J25" s="2" t="s">
        <v>36</v>
      </c>
      <c r="K25" s="2" t="s">
        <v>31</v>
      </c>
      <c r="L25" s="2">
        <v>3</v>
      </c>
      <c r="M25" s="2">
        <v>3267</v>
      </c>
      <c r="N25" s="2">
        <v>799.71</v>
      </c>
      <c r="O25" s="2">
        <v>3267</v>
      </c>
      <c r="P25" s="5">
        <v>0</v>
      </c>
      <c r="Q25" s="5">
        <v>8732.02</v>
      </c>
      <c r="R25" s="5">
        <v>10.87</v>
      </c>
      <c r="S25" s="5">
        <v>3736.43</v>
      </c>
      <c r="T25" s="5">
        <v>0</v>
      </c>
      <c r="U25" s="5">
        <f t="shared" si="0"/>
        <v>12479.320000000002</v>
      </c>
      <c r="V25" s="5">
        <v>1871.9</v>
      </c>
      <c r="W25" s="5">
        <f t="shared" si="1"/>
        <v>14351.220000000001</v>
      </c>
      <c r="X25" s="2"/>
      <c r="Y25" s="2" t="s">
        <v>32</v>
      </c>
      <c r="Z25" s="2"/>
    </row>
    <row r="26" spans="1:26" ht="15" customHeight="1" x14ac:dyDescent="0.3">
      <c r="A26" s="3">
        <v>45988</v>
      </c>
      <c r="B26" s="2" t="s">
        <v>73</v>
      </c>
      <c r="C26" s="2"/>
      <c r="D26" s="2"/>
      <c r="E26" s="2" t="s">
        <v>90</v>
      </c>
      <c r="F26" s="2" t="s">
        <v>74</v>
      </c>
      <c r="G26" s="2" t="s">
        <v>29</v>
      </c>
      <c r="H26" s="2" t="s">
        <v>29</v>
      </c>
      <c r="I26" s="2" t="s">
        <v>35</v>
      </c>
      <c r="J26" s="2" t="s">
        <v>51</v>
      </c>
      <c r="K26" s="2" t="s">
        <v>31</v>
      </c>
      <c r="L26" s="2">
        <v>2</v>
      </c>
      <c r="M26" s="2">
        <v>16.100000000000001</v>
      </c>
      <c r="N26" s="2">
        <v>17.059999999999999</v>
      </c>
      <c r="O26" s="2">
        <v>18</v>
      </c>
      <c r="P26" s="5">
        <v>0</v>
      </c>
      <c r="Q26" s="5">
        <v>46.88</v>
      </c>
      <c r="R26" s="5">
        <v>10.87</v>
      </c>
      <c r="S26" s="5">
        <v>20.059999999999999</v>
      </c>
      <c r="T26" s="5">
        <v>0</v>
      </c>
      <c r="U26" s="5">
        <f t="shared" si="0"/>
        <v>77.81</v>
      </c>
      <c r="V26" s="5">
        <v>11.67</v>
      </c>
      <c r="W26" s="5">
        <f t="shared" si="1"/>
        <v>89.48</v>
      </c>
      <c r="X26" s="2"/>
      <c r="Y26" s="2" t="s">
        <v>32</v>
      </c>
      <c r="Z26" s="2"/>
    </row>
  </sheetData>
  <sortState xmlns:xlrd2="http://schemas.microsoft.com/office/spreadsheetml/2017/richdata2" ref="A2:Z26">
    <sortCondition ref="B2: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2025-12-05T06:43:28Z</dcterms:created>
  <dcterms:modified xsi:type="dcterms:W3CDTF">2025-12-08T12:14:15Z</dcterms:modified>
</cp:coreProperties>
</file>