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Sheet1!$A$1:$Y$12</definedName>
  </definedNames>
  <calcPr calcId="145621"/>
</workbook>
</file>

<file path=xl/calcChain.xml><?xml version="1.0" encoding="utf-8"?>
<calcChain xmlns="http://schemas.openxmlformats.org/spreadsheetml/2006/main">
  <c r="T11" i="1" l="1"/>
  <c r="V11" i="1" s="1"/>
  <c r="T5" i="1"/>
  <c r="V5" i="1" s="1"/>
  <c r="T9" i="1"/>
  <c r="V9" i="1" s="1"/>
  <c r="T2" i="1"/>
  <c r="V2" i="1" s="1"/>
  <c r="T7" i="1" l="1"/>
  <c r="V7" i="1" s="1"/>
  <c r="T3" i="1"/>
  <c r="V3" i="1" s="1"/>
  <c r="T4" i="1"/>
  <c r="V4" i="1" s="1"/>
  <c r="T6" i="1"/>
  <c r="V6" i="1" s="1"/>
  <c r="T8" i="1"/>
  <c r="V8" i="1" s="1"/>
  <c r="T10" i="1"/>
  <c r="V10" i="1" s="1"/>
  <c r="T12" i="1"/>
  <c r="V12" i="1" s="1"/>
</calcChain>
</file>

<file path=xl/sharedStrings.xml><?xml version="1.0" encoding="utf-8"?>
<sst xmlns="http://schemas.openxmlformats.org/spreadsheetml/2006/main" count="139" uniqueCount="76">
  <si>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</si>
  <si>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</si>
  <si>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</si>
  <si>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</si>
  <si>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</si>
  <si>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</si>
  <si>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</si>
  <si>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</si>
  <si>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</si>
  <si>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</si>
  <si>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</si>
  <si>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</si>
  <si>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</si>
  <si>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</si>
  <si>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</si>
  <si>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</si>
  <si>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</si>
  <si>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</si>
  <si>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</si>
  <si>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</si>
  <si>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</si>
  <si>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</si>
  <si>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</si>
  <si>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</si>
  <si>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</si>
  <si>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2280767</t>
  </si>
  <si>
    <t>KARABO</t>
  </si>
  <si>
    <t>GREEN AIR OUTDOOR GYM</t>
  </si>
  <si>
    <t>BREAN</t>
  </si>
  <si>
    <t>JNB</t>
  </si>
  <si>
    <t>CPT</t>
  </si>
  <si>
    <t>PHILIPPI</t>
  </si>
  <si>
    <t>DOOR</t>
  </si>
  <si>
    <t>BTG003</t>
  </si>
  <si>
    <t>2281846</t>
  </si>
  <si>
    <t>VERKIA</t>
  </si>
  <si>
    <t>SOLARWISE</t>
  </si>
  <si>
    <t>LIGHT HOUSE LIGHTING</t>
  </si>
  <si>
    <t>PTA</t>
  </si>
  <si>
    <t>2221349</t>
  </si>
  <si>
    <t>VERKIA - JNB86948</t>
  </si>
  <si>
    <t>SOLAR TECH WHOLESALERS</t>
  </si>
  <si>
    <t>2204895</t>
  </si>
  <si>
    <t>MIXMED</t>
  </si>
  <si>
    <t>DR WJH VERMAAK</t>
  </si>
  <si>
    <t>LES MARAIS</t>
  </si>
  <si>
    <t>2277832</t>
  </si>
  <si>
    <t>MCE GLOBAL SUPPLIERS.</t>
  </si>
  <si>
    <t>LIGHTHOUSE CAPE ELECTRIAL</t>
  </si>
  <si>
    <t>DBN</t>
  </si>
  <si>
    <t>STRAND</t>
  </si>
  <si>
    <t>2235643</t>
  </si>
  <si>
    <t>CRAZY BOLTS AND NUTS-CPT</t>
  </si>
  <si>
    <t>THUSS CITY</t>
  </si>
  <si>
    <t>PIETERMARITZBURG</t>
  </si>
  <si>
    <t>2249477</t>
  </si>
  <si>
    <t>INB00013</t>
  </si>
  <si>
    <t>ISA COMPONENTS</t>
  </si>
  <si>
    <t>ALL CENTRAL TRADING</t>
  </si>
  <si>
    <t>BELLVILLE</t>
  </si>
  <si>
    <t>2243475</t>
  </si>
  <si>
    <t>SELECT PPE</t>
  </si>
  <si>
    <t>SHEET METAL</t>
  </si>
  <si>
    <t>CAPE TOWN DEPOT</t>
  </si>
  <si>
    <t>2286513</t>
  </si>
  <si>
    <t>AKFA FOODS</t>
  </si>
  <si>
    <t>ROASTED &amp; RAW</t>
  </si>
  <si>
    <t>2286514</t>
  </si>
  <si>
    <t>2244490</t>
  </si>
  <si>
    <t>SOUTHERN  POWER</t>
  </si>
  <si>
    <t>TIMBERBAY SERVICES</t>
  </si>
  <si>
    <t>PARKHURST</t>
  </si>
  <si>
    <t>CLAREMONT</t>
  </si>
  <si>
    <t>KILLARNEY</t>
  </si>
  <si>
    <t xml:space="preserve">KILLARNEY </t>
  </si>
  <si>
    <t>INV285993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</si>
</sst>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2" fontId="2" fillId="0" borderId="1" xfId="1" applyNumberFormat="1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0" fontId="2" fillId="0" borderId="0" xfId="0" applyFont="1"/>
    <xf numFmtId="0" fontId="0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K1" workbookViewId="0">
      <selection activeCell="S14" sqref="S14"/>
    </sheetView>
  </sheetViews>
  <sheetFormatPr defaultRowHeight="15" x14ac:dyDescent="0.25"/>
  <cols>
    <col min="1" max="1" width="13.7109375" customWidth="1"/>
    <col min="2" max="2" width="11.5703125" bestFit="1" customWidth="1"/>
    <col min="3" max="3" width="17.5703125" bestFit="1" customWidth="1"/>
    <col min="4" max="4" width="28.28515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8.71093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8" style="8" bestFit="1" customWidth="1"/>
    <col min="19" max="19" width="13.5703125" style="9" bestFit="1" customWidth="1"/>
    <col min="20" max="20" width="10.5703125" style="9" bestFit="1" customWidth="1"/>
    <col min="21" max="21" width="9.140625" style="9" bestFit="1" customWidth="1"/>
    <col min="22" max="22" width="10.5703125" style="9" bestFit="1" customWidth="1"/>
    <col min="23" max="23" width="10" style="10" bestFit="1" customWidth="1"/>
    <col min="24" max="24" width="15.28515625" bestFit="1" customWidth="1"/>
    <col min="25" max="25" width="8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" t="s">
        <v>22</v>
      </c>
      <c r="X1" s="4" t="s">
        <v>23</v>
      </c>
      <c r="Y1" s="4" t="s">
        <v>24</v>
      </c>
    </row>
    <row r="2" spans="1:25" x14ac:dyDescent="0.25">
      <c r="A2" s="5">
        <v>45019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29</v>
      </c>
      <c r="H2" s="4" t="s">
        <v>30</v>
      </c>
      <c r="I2" s="4" t="s">
        <v>31</v>
      </c>
      <c r="J2" s="4" t="s">
        <v>32</v>
      </c>
      <c r="K2" s="4">
        <v>1</v>
      </c>
      <c r="L2" s="4">
        <v>492.78</v>
      </c>
      <c r="M2" s="4">
        <v>2196.3200000000002</v>
      </c>
      <c r="N2" s="4">
        <v>2197</v>
      </c>
      <c r="O2" s="6">
        <v>0</v>
      </c>
      <c r="P2" s="6">
        <v>4052.15</v>
      </c>
      <c r="Q2" s="6">
        <v>11.02</v>
      </c>
      <c r="R2" s="6">
        <v>2127.7800000000002</v>
      </c>
      <c r="S2" s="7">
        <v>0</v>
      </c>
      <c r="T2" s="7">
        <f>SUM(P2:S2)</f>
        <v>6190.9500000000007</v>
      </c>
      <c r="U2" s="7">
        <v>928.64</v>
      </c>
      <c r="V2" s="7">
        <f>SUM(T2:U2)</f>
        <v>7119.5900000000011</v>
      </c>
      <c r="W2" s="11" t="s">
        <v>75</v>
      </c>
      <c r="X2" s="11" t="s">
        <v>33</v>
      </c>
      <c r="Y2" s="4"/>
    </row>
    <row r="3" spans="1:25" x14ac:dyDescent="0.25">
      <c r="A3" s="5">
        <v>45019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38</v>
      </c>
      <c r="H3" s="4" t="s">
        <v>30</v>
      </c>
      <c r="I3" s="4" t="s">
        <v>72</v>
      </c>
      <c r="J3" s="4" t="s">
        <v>32</v>
      </c>
      <c r="K3" s="4">
        <v>3</v>
      </c>
      <c r="L3" s="4">
        <v>49</v>
      </c>
      <c r="M3" s="4">
        <v>20.86</v>
      </c>
      <c r="N3" s="4">
        <v>49</v>
      </c>
      <c r="O3" s="6">
        <v>0</v>
      </c>
      <c r="P3" s="6">
        <v>104.4</v>
      </c>
      <c r="Q3" s="6">
        <v>11.02</v>
      </c>
      <c r="R3" s="6">
        <v>54.82</v>
      </c>
      <c r="S3" s="7">
        <v>0</v>
      </c>
      <c r="T3" s="7">
        <f>SUM(P3:S3)</f>
        <v>170.24</v>
      </c>
      <c r="U3" s="7">
        <v>25.54</v>
      </c>
      <c r="V3" s="7">
        <f t="shared" ref="V3:V12" si="0">SUM(T3:U3)</f>
        <v>195.78</v>
      </c>
      <c r="W3" s="11" t="s">
        <v>75</v>
      </c>
      <c r="X3" s="11" t="s">
        <v>33</v>
      </c>
      <c r="Y3" s="4"/>
    </row>
    <row r="4" spans="1:25" x14ac:dyDescent="0.25">
      <c r="A4" s="5">
        <v>45019</v>
      </c>
      <c r="B4" s="4" t="s">
        <v>39</v>
      </c>
      <c r="C4" s="4" t="s">
        <v>40</v>
      </c>
      <c r="D4" s="4" t="s">
        <v>41</v>
      </c>
      <c r="E4" s="4" t="s">
        <v>37</v>
      </c>
      <c r="F4" s="4" t="s">
        <v>38</v>
      </c>
      <c r="G4" s="4" t="s">
        <v>38</v>
      </c>
      <c r="H4" s="4" t="s">
        <v>30</v>
      </c>
      <c r="I4" s="4" t="s">
        <v>72</v>
      </c>
      <c r="J4" s="4" t="s">
        <v>32</v>
      </c>
      <c r="K4" s="4">
        <v>5</v>
      </c>
      <c r="L4" s="4">
        <v>39</v>
      </c>
      <c r="M4" s="4">
        <v>26.65</v>
      </c>
      <c r="N4" s="4">
        <v>39</v>
      </c>
      <c r="O4" s="6">
        <v>0</v>
      </c>
      <c r="P4" s="6">
        <v>83.1</v>
      </c>
      <c r="Q4" s="6">
        <v>11.02</v>
      </c>
      <c r="R4" s="6">
        <v>43.63</v>
      </c>
      <c r="S4" s="7">
        <v>0</v>
      </c>
      <c r="T4" s="7">
        <f>SUM(P4:S4)</f>
        <v>137.75</v>
      </c>
      <c r="U4" s="7">
        <v>20.66</v>
      </c>
      <c r="V4" s="7">
        <f t="shared" si="0"/>
        <v>158.41</v>
      </c>
      <c r="W4" s="11" t="s">
        <v>75</v>
      </c>
      <c r="X4" s="11" t="s">
        <v>33</v>
      </c>
      <c r="Y4" s="4"/>
    </row>
    <row r="5" spans="1:25" x14ac:dyDescent="0.25">
      <c r="A5" s="5">
        <v>45019</v>
      </c>
      <c r="B5" s="4" t="s">
        <v>42</v>
      </c>
      <c r="C5" s="4"/>
      <c r="D5" s="4" t="s">
        <v>43</v>
      </c>
      <c r="E5" s="4" t="s">
        <v>44</v>
      </c>
      <c r="F5" s="4" t="s">
        <v>30</v>
      </c>
      <c r="G5" s="4" t="s">
        <v>30</v>
      </c>
      <c r="H5" s="4" t="s">
        <v>38</v>
      </c>
      <c r="I5" s="4" t="s">
        <v>45</v>
      </c>
      <c r="J5" s="4" t="s">
        <v>32</v>
      </c>
      <c r="K5" s="4">
        <v>4</v>
      </c>
      <c r="L5" s="4">
        <v>38</v>
      </c>
      <c r="M5" s="4">
        <v>32.770000000000003</v>
      </c>
      <c r="N5" s="4">
        <v>38</v>
      </c>
      <c r="O5" s="6">
        <v>0</v>
      </c>
      <c r="P5" s="6">
        <v>80.959999999999994</v>
      </c>
      <c r="Q5" s="6">
        <v>11.02</v>
      </c>
      <c r="R5" s="6">
        <v>42.52</v>
      </c>
      <c r="S5" s="7">
        <v>0</v>
      </c>
      <c r="T5" s="7">
        <f>SUM(P5:S5)</f>
        <v>134.5</v>
      </c>
      <c r="U5" s="7">
        <v>20.170000000000002</v>
      </c>
      <c r="V5" s="7">
        <f t="shared" si="0"/>
        <v>154.67000000000002</v>
      </c>
      <c r="W5" s="11" t="s">
        <v>75</v>
      </c>
      <c r="X5" s="11" t="s">
        <v>33</v>
      </c>
      <c r="Y5" s="4"/>
    </row>
    <row r="6" spans="1:25" x14ac:dyDescent="0.25">
      <c r="A6" s="5">
        <v>45019</v>
      </c>
      <c r="B6" s="4" t="s">
        <v>46</v>
      </c>
      <c r="C6" s="4"/>
      <c r="D6" s="4" t="s">
        <v>47</v>
      </c>
      <c r="E6" s="4" t="s">
        <v>48</v>
      </c>
      <c r="F6" s="4" t="s">
        <v>49</v>
      </c>
      <c r="G6" s="4" t="s">
        <v>49</v>
      </c>
      <c r="H6" s="4" t="s">
        <v>30</v>
      </c>
      <c r="I6" s="4" t="s">
        <v>50</v>
      </c>
      <c r="J6" s="4" t="s">
        <v>32</v>
      </c>
      <c r="K6" s="4">
        <v>4</v>
      </c>
      <c r="L6" s="4">
        <v>47</v>
      </c>
      <c r="M6" s="4">
        <v>54.98</v>
      </c>
      <c r="N6" s="4">
        <v>55</v>
      </c>
      <c r="O6" s="6">
        <v>0</v>
      </c>
      <c r="P6" s="6">
        <v>110.77</v>
      </c>
      <c r="Q6" s="6">
        <v>11.02</v>
      </c>
      <c r="R6" s="6">
        <v>58.16</v>
      </c>
      <c r="S6" s="7">
        <v>0</v>
      </c>
      <c r="T6" s="7">
        <f>SUM(P6:S6)</f>
        <v>179.95</v>
      </c>
      <c r="U6" s="7">
        <v>27</v>
      </c>
      <c r="V6" s="7">
        <f t="shared" si="0"/>
        <v>206.95</v>
      </c>
      <c r="W6" s="11" t="s">
        <v>75</v>
      </c>
      <c r="X6" s="11" t="s">
        <v>33</v>
      </c>
      <c r="Y6" s="4"/>
    </row>
    <row r="7" spans="1:25" x14ac:dyDescent="0.25">
      <c r="A7" s="5">
        <v>45020</v>
      </c>
      <c r="B7" s="4" t="s">
        <v>51</v>
      </c>
      <c r="C7" s="4"/>
      <c r="D7" s="4" t="s">
        <v>52</v>
      </c>
      <c r="E7" s="4" t="s">
        <v>53</v>
      </c>
      <c r="F7" s="4" t="s">
        <v>30</v>
      </c>
      <c r="G7" s="4" t="s">
        <v>30</v>
      </c>
      <c r="H7" s="4" t="s">
        <v>49</v>
      </c>
      <c r="I7" s="4" t="s">
        <v>54</v>
      </c>
      <c r="J7" s="4" t="s">
        <v>32</v>
      </c>
      <c r="K7" s="4">
        <v>1</v>
      </c>
      <c r="L7" s="4">
        <v>289</v>
      </c>
      <c r="M7" s="4">
        <v>312</v>
      </c>
      <c r="N7" s="4">
        <v>312</v>
      </c>
      <c r="O7" s="6">
        <v>0</v>
      </c>
      <c r="P7" s="6">
        <v>697.82</v>
      </c>
      <c r="Q7" s="6">
        <v>11.02</v>
      </c>
      <c r="R7" s="6">
        <v>854.95</v>
      </c>
      <c r="S7" s="7">
        <v>930.36</v>
      </c>
      <c r="T7" s="7">
        <f>SUM(P7:S7)</f>
        <v>2494.15</v>
      </c>
      <c r="U7" s="7">
        <v>374.13</v>
      </c>
      <c r="V7" s="7">
        <f t="shared" si="0"/>
        <v>2868.28</v>
      </c>
      <c r="W7" s="11" t="s">
        <v>75</v>
      </c>
      <c r="X7" s="11" t="s">
        <v>33</v>
      </c>
      <c r="Y7" s="4"/>
    </row>
    <row r="8" spans="1:25" x14ac:dyDescent="0.25">
      <c r="A8" s="5">
        <v>45020</v>
      </c>
      <c r="B8" s="4" t="s">
        <v>55</v>
      </c>
      <c r="C8" s="4" t="s">
        <v>56</v>
      </c>
      <c r="D8" s="4" t="s">
        <v>57</v>
      </c>
      <c r="E8" s="4" t="s">
        <v>58</v>
      </c>
      <c r="F8" s="4" t="s">
        <v>29</v>
      </c>
      <c r="G8" s="4" t="s">
        <v>29</v>
      </c>
      <c r="H8" s="4" t="s">
        <v>30</v>
      </c>
      <c r="I8" s="4" t="s">
        <v>59</v>
      </c>
      <c r="J8" s="4" t="s">
        <v>32</v>
      </c>
      <c r="K8" s="4">
        <v>1</v>
      </c>
      <c r="L8" s="4">
        <v>9</v>
      </c>
      <c r="M8" s="4">
        <v>48.53</v>
      </c>
      <c r="N8" s="4">
        <v>49</v>
      </c>
      <c r="O8" s="6">
        <v>0</v>
      </c>
      <c r="P8" s="6">
        <v>90.38</v>
      </c>
      <c r="Q8" s="6">
        <v>11.02</v>
      </c>
      <c r="R8" s="6">
        <v>47.46</v>
      </c>
      <c r="S8" s="7">
        <v>0</v>
      </c>
      <c r="T8" s="7">
        <f>SUM(P8:S8)</f>
        <v>148.85999999999999</v>
      </c>
      <c r="U8" s="7">
        <v>22.32</v>
      </c>
      <c r="V8" s="7">
        <f t="shared" si="0"/>
        <v>171.17999999999998</v>
      </c>
      <c r="W8" s="11" t="s">
        <v>75</v>
      </c>
      <c r="X8" s="11" t="s">
        <v>33</v>
      </c>
      <c r="Y8" s="4"/>
    </row>
    <row r="9" spans="1:25" x14ac:dyDescent="0.25">
      <c r="A9" s="5">
        <v>45021</v>
      </c>
      <c r="B9" s="4" t="s">
        <v>60</v>
      </c>
      <c r="C9" s="4"/>
      <c r="D9" s="4" t="s">
        <v>61</v>
      </c>
      <c r="E9" s="4" t="s">
        <v>62</v>
      </c>
      <c r="F9" s="4" t="s">
        <v>49</v>
      </c>
      <c r="G9" s="4" t="s">
        <v>49</v>
      </c>
      <c r="H9" s="4" t="s">
        <v>30</v>
      </c>
      <c r="I9" s="4" t="s">
        <v>63</v>
      </c>
      <c r="J9" s="4" t="s">
        <v>32</v>
      </c>
      <c r="K9" s="4">
        <v>1</v>
      </c>
      <c r="L9" s="4">
        <v>83</v>
      </c>
      <c r="M9" s="4">
        <v>93.75</v>
      </c>
      <c r="N9" s="4">
        <v>94</v>
      </c>
      <c r="O9" s="6">
        <v>0</v>
      </c>
      <c r="P9" s="6">
        <v>189.32</v>
      </c>
      <c r="Q9" s="6">
        <v>11.02</v>
      </c>
      <c r="R9" s="6">
        <v>93.73</v>
      </c>
      <c r="S9" s="7">
        <v>0</v>
      </c>
      <c r="T9" s="7">
        <f>SUM(P9:S9)</f>
        <v>294.07</v>
      </c>
      <c r="U9" s="7">
        <v>44.11</v>
      </c>
      <c r="V9" s="7">
        <f t="shared" si="0"/>
        <v>338.18</v>
      </c>
      <c r="W9" s="11" t="s">
        <v>75</v>
      </c>
      <c r="X9" s="11" t="s">
        <v>33</v>
      </c>
      <c r="Y9" s="4"/>
    </row>
    <row r="10" spans="1:25" x14ac:dyDescent="0.25">
      <c r="A10" s="5">
        <v>45022</v>
      </c>
      <c r="B10" s="4" t="s">
        <v>64</v>
      </c>
      <c r="C10" s="4"/>
      <c r="D10" s="4" t="s">
        <v>65</v>
      </c>
      <c r="E10" s="4" t="s">
        <v>66</v>
      </c>
      <c r="F10" s="4" t="s">
        <v>49</v>
      </c>
      <c r="G10" s="4" t="s">
        <v>49</v>
      </c>
      <c r="H10" s="4" t="s">
        <v>30</v>
      </c>
      <c r="I10" s="4" t="s">
        <v>73</v>
      </c>
      <c r="J10" s="4" t="s">
        <v>32</v>
      </c>
      <c r="K10" s="4">
        <v>40</v>
      </c>
      <c r="L10" s="4">
        <v>2000</v>
      </c>
      <c r="M10" s="4">
        <v>841.5</v>
      </c>
      <c r="N10" s="4">
        <v>2000</v>
      </c>
      <c r="O10" s="6">
        <v>0</v>
      </c>
      <c r="P10" s="6">
        <v>3180</v>
      </c>
      <c r="Q10" s="6">
        <v>0</v>
      </c>
      <c r="R10" s="6">
        <v>0</v>
      </c>
      <c r="S10" s="7">
        <v>0</v>
      </c>
      <c r="T10" s="7">
        <f>SUM(P10:S10)</f>
        <v>3180</v>
      </c>
      <c r="U10" s="7">
        <v>477</v>
      </c>
      <c r="V10" s="7">
        <f t="shared" si="0"/>
        <v>3657</v>
      </c>
      <c r="W10" s="11" t="s">
        <v>75</v>
      </c>
      <c r="X10" s="11" t="s">
        <v>33</v>
      </c>
      <c r="Y10" s="4"/>
    </row>
    <row r="11" spans="1:25" x14ac:dyDescent="0.25">
      <c r="A11" s="5">
        <v>45022</v>
      </c>
      <c r="B11" s="4" t="s">
        <v>67</v>
      </c>
      <c r="C11" s="4"/>
      <c r="D11" s="4" t="s">
        <v>65</v>
      </c>
      <c r="E11" s="4" t="s">
        <v>66</v>
      </c>
      <c r="F11" s="4" t="s">
        <v>49</v>
      </c>
      <c r="G11" s="4" t="s">
        <v>49</v>
      </c>
      <c r="H11" s="4" t="s">
        <v>30</v>
      </c>
      <c r="I11" s="4" t="s">
        <v>74</v>
      </c>
      <c r="J11" s="4" t="s">
        <v>32</v>
      </c>
      <c r="K11" s="4">
        <v>40</v>
      </c>
      <c r="L11" s="4">
        <v>2000</v>
      </c>
      <c r="M11" s="4">
        <v>841.5</v>
      </c>
      <c r="N11" s="4">
        <v>2000</v>
      </c>
      <c r="O11" s="6">
        <v>0</v>
      </c>
      <c r="P11" s="6">
        <v>3180</v>
      </c>
      <c r="Q11" s="6">
        <v>0</v>
      </c>
      <c r="R11" s="6">
        <v>0</v>
      </c>
      <c r="S11" s="7">
        <v>0</v>
      </c>
      <c r="T11" s="7">
        <f>SUM(P11:S11)</f>
        <v>3180</v>
      </c>
      <c r="U11" s="7">
        <v>477</v>
      </c>
      <c r="V11" s="7">
        <f t="shared" si="0"/>
        <v>3657</v>
      </c>
      <c r="W11" s="11" t="s">
        <v>75</v>
      </c>
      <c r="X11" s="11" t="s">
        <v>33</v>
      </c>
      <c r="Y11" s="4"/>
    </row>
    <row r="12" spans="1:25" x14ac:dyDescent="0.25">
      <c r="A12" s="5">
        <v>45022</v>
      </c>
      <c r="B12" s="4" t="s">
        <v>68</v>
      </c>
      <c r="C12" s="4"/>
      <c r="D12" s="4" t="s">
        <v>69</v>
      </c>
      <c r="E12" s="4" t="s">
        <v>70</v>
      </c>
      <c r="F12" s="4" t="s">
        <v>30</v>
      </c>
      <c r="G12" s="4" t="s">
        <v>30</v>
      </c>
      <c r="H12" s="4" t="s">
        <v>29</v>
      </c>
      <c r="I12" s="4" t="s">
        <v>71</v>
      </c>
      <c r="J12" s="4" t="s">
        <v>32</v>
      </c>
      <c r="K12" s="4">
        <v>1</v>
      </c>
      <c r="L12" s="4">
        <v>4</v>
      </c>
      <c r="M12" s="4">
        <v>4.34</v>
      </c>
      <c r="N12" s="4">
        <v>5</v>
      </c>
      <c r="O12" s="6">
        <v>0</v>
      </c>
      <c r="P12" s="6">
        <v>45.95</v>
      </c>
      <c r="Q12" s="6">
        <v>11.02</v>
      </c>
      <c r="R12" s="6">
        <v>22.75</v>
      </c>
      <c r="S12" s="7">
        <v>0</v>
      </c>
      <c r="T12" s="7">
        <f>SUM(P12:S12)</f>
        <v>79.72</v>
      </c>
      <c r="U12" s="7">
        <v>11.96</v>
      </c>
      <c r="V12" s="7">
        <f t="shared" si="0"/>
        <v>91.68</v>
      </c>
      <c r="W12" s="11" t="s">
        <v>75</v>
      </c>
      <c r="X12" s="11" t="s">
        <v>33</v>
      </c>
      <c r="Y12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2023-04-14T14:55:29Z</dcterms:created>
  <dcterms:modified xsi:type="dcterms:W3CDTF">2023-04-19T12:41:41Z</dcterms:modified>
</cp:coreProperties>
</file>