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38640" windowHeight="11760"/>
  </bookViews>
  <sheets>
    <sheet name="Sheet1" sheetId="1" r:id="rId1"/>
  </sheets>
  <definedNames>
    <definedName name="_xlnm._FilterDatabase" localSheetId="0" hidden="1">Sheet1!$A$2:$X$75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T53" i="1" l="1"/>
  <c r="V53" i="1" s="1"/>
  <c r="T3" i="1"/>
  <c r="T4" i="1"/>
  <c r="T5" i="1"/>
  <c r="T6" i="1"/>
  <c r="T7" i="1"/>
  <c r="T8" i="1"/>
  <c r="T9" i="1"/>
  <c r="T10" i="1"/>
  <c r="T11" i="1"/>
  <c r="T12" i="1"/>
  <c r="T13" i="1"/>
  <c r="T14" i="1"/>
  <c r="T15" i="1"/>
  <c r="T16" i="1"/>
  <c r="T17" i="1"/>
  <c r="T18" i="1"/>
  <c r="T19" i="1"/>
  <c r="T20" i="1"/>
  <c r="V20" i="1" s="1"/>
  <c r="T21" i="1"/>
  <c r="V21" i="1" s="1"/>
  <c r="T22" i="1"/>
  <c r="T23" i="1"/>
  <c r="V23" i="1" s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  <c r="T50" i="1"/>
  <c r="T51" i="1"/>
  <c r="T52" i="1"/>
  <c r="T54" i="1"/>
  <c r="T55" i="1"/>
  <c r="T56" i="1"/>
  <c r="T57" i="1"/>
  <c r="T58" i="1"/>
  <c r="T59" i="1"/>
  <c r="T60" i="1"/>
  <c r="T61" i="1"/>
  <c r="T62" i="1"/>
  <c r="T63" i="1"/>
  <c r="T64" i="1"/>
  <c r="T65" i="1"/>
  <c r="T66" i="1"/>
  <c r="T67" i="1"/>
  <c r="T68" i="1"/>
  <c r="T69" i="1"/>
  <c r="T70" i="1"/>
  <c r="T71" i="1"/>
  <c r="T72" i="1"/>
  <c r="T73" i="1"/>
  <c r="T74" i="1"/>
  <c r="T75" i="1"/>
  <c r="T2" i="1"/>
  <c r="V26" i="1"/>
  <c r="V27" i="1"/>
  <c r="V28" i="1"/>
  <c r="V29" i="1"/>
  <c r="V30" i="1"/>
  <c r="V31" i="1"/>
  <c r="V32" i="1"/>
  <c r="V33" i="1"/>
  <c r="V34" i="1"/>
  <c r="V35" i="1"/>
  <c r="V36" i="1"/>
  <c r="V37" i="1"/>
  <c r="V38" i="1"/>
  <c r="V39" i="1"/>
  <c r="V40" i="1"/>
  <c r="V41" i="1"/>
  <c r="V42" i="1"/>
  <c r="V43" i="1"/>
  <c r="V44" i="1"/>
  <c r="V45" i="1"/>
  <c r="V46" i="1"/>
  <c r="V47" i="1"/>
  <c r="V48" i="1"/>
  <c r="V49" i="1"/>
  <c r="V50" i="1"/>
  <c r="V51" i="1"/>
  <c r="V52" i="1"/>
  <c r="V54" i="1"/>
  <c r="V55" i="1"/>
  <c r="V56" i="1"/>
  <c r="V57" i="1"/>
  <c r="V58" i="1"/>
  <c r="V59" i="1"/>
  <c r="V60" i="1"/>
  <c r="V61" i="1"/>
  <c r="V62" i="1"/>
  <c r="V63" i="1"/>
  <c r="V64" i="1"/>
  <c r="V65" i="1"/>
  <c r="V66" i="1"/>
  <c r="V67" i="1"/>
  <c r="V68" i="1"/>
  <c r="V69" i="1"/>
  <c r="V70" i="1"/>
  <c r="V71" i="1"/>
  <c r="V72" i="1"/>
  <c r="V73" i="1"/>
  <c r="V74" i="1"/>
  <c r="V75" i="1"/>
  <c r="V25" i="1"/>
  <c r="V24" i="1"/>
  <c r="V3" i="1"/>
  <c r="V4" i="1"/>
  <c r="V5" i="1"/>
  <c r="V6" i="1"/>
  <c r="V7" i="1"/>
  <c r="V8" i="1"/>
  <c r="V9" i="1"/>
  <c r="V10" i="1"/>
  <c r="V11" i="1"/>
  <c r="V12" i="1"/>
  <c r="V13" i="1"/>
  <c r="V14" i="1"/>
  <c r="V15" i="1"/>
  <c r="V16" i="1"/>
  <c r="V17" i="1"/>
  <c r="V18" i="1"/>
  <c r="V19" i="1"/>
  <c r="V22" i="1"/>
  <c r="V2" i="1"/>
</calcChain>
</file>

<file path=xl/sharedStrings.xml><?xml version="1.0" encoding="utf-8"?>
<sst xmlns="http://schemas.openxmlformats.org/spreadsheetml/2006/main" count="798" uniqueCount="254">
  <si>
    <t>Waybill</t>
  </si>
  <si>
    <t>Client Reference</t>
  </si>
  <si>
    <t>Consignor</t>
  </si>
  <si>
    <t>Consignee</t>
  </si>
  <si>
    <t>Branch</t>
  </si>
  <si>
    <t>Origin</t>
  </si>
  <si>
    <t>Dest Town</t>
  </si>
  <si>
    <t>Serv_C</t>
  </si>
  <si>
    <t>Pcs</t>
  </si>
  <si>
    <t>MassKg</t>
  </si>
  <si>
    <t>VolWT</t>
  </si>
  <si>
    <t>Chargeable</t>
  </si>
  <si>
    <t>Freight_Charge</t>
  </si>
  <si>
    <t>Fuel</t>
  </si>
  <si>
    <t>Other_Surch</t>
  </si>
  <si>
    <t>SubTotal</t>
  </si>
  <si>
    <t>VAT</t>
  </si>
  <si>
    <t>Total</t>
  </si>
  <si>
    <t>Billable Accnum</t>
  </si>
  <si>
    <t>2078341</t>
  </si>
  <si>
    <t>IE GLOBAL</t>
  </si>
  <si>
    <t>JNB</t>
  </si>
  <si>
    <t>CPT</t>
  </si>
  <si>
    <t>MAITLAND</t>
  </si>
  <si>
    <t>DOOR</t>
  </si>
  <si>
    <t>EMIT JHB</t>
  </si>
  <si>
    <t>MOV001</t>
  </si>
  <si>
    <t>PLZ</t>
  </si>
  <si>
    <t>PORT ELIZABETH</t>
  </si>
  <si>
    <t>DBN</t>
  </si>
  <si>
    <t>2078325</t>
  </si>
  <si>
    <t>CAPE TOWN</t>
  </si>
  <si>
    <t>JOHANNESBURG</t>
  </si>
  <si>
    <t>2055507</t>
  </si>
  <si>
    <t>INV84404</t>
  </si>
  <si>
    <t>COLORTONE</t>
  </si>
  <si>
    <t>BUCO MIDDELBURG JHB</t>
  </si>
  <si>
    <t>MIDDELBURG (JNB)</t>
  </si>
  <si>
    <t>2055508</t>
  </si>
  <si>
    <t>INV84405</t>
  </si>
  <si>
    <t>BUCO PORT ELIZABERTH</t>
  </si>
  <si>
    <t>NORTH END (PLZ) PORT ELIZABETH 6001</t>
  </si>
  <si>
    <t>2055510</t>
  </si>
  <si>
    <t>INV84407/8</t>
  </si>
  <si>
    <t>BUCO WELKOM-BFN</t>
  </si>
  <si>
    <t>BFN</t>
  </si>
  <si>
    <t>WELKOM</t>
  </si>
  <si>
    <t>2055509</t>
  </si>
  <si>
    <t>84402</t>
  </si>
  <si>
    <t>MICA RAYTON</t>
  </si>
  <si>
    <t>RAYTON</t>
  </si>
  <si>
    <t>2078223</t>
  </si>
  <si>
    <t>JHB DEPOT</t>
  </si>
  <si>
    <t>I AND GLOBAL</t>
  </si>
  <si>
    <t>2023006</t>
  </si>
  <si>
    <t>TARGAURD</t>
  </si>
  <si>
    <t>ALPHA PHARM DBN</t>
  </si>
  <si>
    <t>PTA</t>
  </si>
  <si>
    <t>MAYVILLE (DUR)</t>
  </si>
  <si>
    <t>2023008</t>
  </si>
  <si>
    <t>TORGUARD</t>
  </si>
  <si>
    <t>CJ PHARM ENTERPRISES</t>
  </si>
  <si>
    <t>DELMAS</t>
  </si>
  <si>
    <t>2023007</t>
  </si>
  <si>
    <t>SPAR STEPHENSON</t>
  </si>
  <si>
    <t>VANDERBIJLPARK</t>
  </si>
  <si>
    <t>2023005</t>
  </si>
  <si>
    <t>ALPHA PHARM BLOEM</t>
  </si>
  <si>
    <t>BLOEMFONTEIN</t>
  </si>
  <si>
    <t>2023004</t>
  </si>
  <si>
    <t xml:space="preserve">SPECTRUM MARKETING </t>
  </si>
  <si>
    <t>1851156</t>
  </si>
  <si>
    <t>PRIONTEX  JHB</t>
  </si>
  <si>
    <t>PRIONTEX SA</t>
  </si>
  <si>
    <t>MOUNT EDGECOMBE</t>
  </si>
  <si>
    <t>2073777</t>
  </si>
  <si>
    <t>PRIONTEX PE</t>
  </si>
  <si>
    <t>1934569</t>
  </si>
  <si>
    <t xml:space="preserve">BRANDABILITY COSMO </t>
  </si>
  <si>
    <t>ROODEPOORT</t>
  </si>
  <si>
    <t>2055513</t>
  </si>
  <si>
    <t>MICA SIX FOUNTAINS</t>
  </si>
  <si>
    <t>PRETORIA</t>
  </si>
  <si>
    <t>2055511</t>
  </si>
  <si>
    <t>INV84453</t>
  </si>
  <si>
    <t>BUCO THABAZIMBI</t>
  </si>
  <si>
    <t>THABAZIMBI</t>
  </si>
  <si>
    <t>2055542</t>
  </si>
  <si>
    <t>INV84409</t>
  </si>
  <si>
    <t>BUCO WHITE RIVER</t>
  </si>
  <si>
    <t>WHITE RIVER</t>
  </si>
  <si>
    <t>2055512</t>
  </si>
  <si>
    <t>INV84465</t>
  </si>
  <si>
    <t>BUCO UITENHAGE</t>
  </si>
  <si>
    <t>UITENHAGE</t>
  </si>
  <si>
    <t>2055543</t>
  </si>
  <si>
    <t>INV84420</t>
  </si>
  <si>
    <t>RIVERSIDE MICA</t>
  </si>
  <si>
    <t>2055516</t>
  </si>
  <si>
    <t>INV84475</t>
  </si>
  <si>
    <t>BUILD IT MPUMALANGA</t>
  </si>
  <si>
    <t>2055514</t>
  </si>
  <si>
    <t>INV84499</t>
  </si>
  <si>
    <t>BUILD IT SILVERLAKE</t>
  </si>
  <si>
    <t>SILVER LAKES</t>
  </si>
  <si>
    <t>2055540</t>
  </si>
  <si>
    <t>INV84501</t>
  </si>
  <si>
    <t>BUILD IT NABOOMSPRUIT</t>
  </si>
  <si>
    <t>NABOOMSPRUIT</t>
  </si>
  <si>
    <t>2055517</t>
  </si>
  <si>
    <t>IN V84496</t>
  </si>
  <si>
    <t>BUILD IT BELA BELA</t>
  </si>
  <si>
    <t>BELABELA</t>
  </si>
  <si>
    <t>2055515</t>
  </si>
  <si>
    <t>INV84495</t>
  </si>
  <si>
    <t>TIMBER CITY ROODEPORT</t>
  </si>
  <si>
    <t>1953677</t>
  </si>
  <si>
    <t>EDWIN JHB DEPOT</t>
  </si>
  <si>
    <t>BONAERO PARK &amp; EXT</t>
  </si>
  <si>
    <t>1934571</t>
  </si>
  <si>
    <t xml:space="preserve">IE GLOBAL </t>
  </si>
  <si>
    <t>STEPHANS JHB DEPOT</t>
  </si>
  <si>
    <t>1934570</t>
  </si>
  <si>
    <t>SELVIN JHB</t>
  </si>
  <si>
    <t>1953676</t>
  </si>
  <si>
    <t>PRIONTEX WAREHOUSE</t>
  </si>
  <si>
    <t>PRIONTEX</t>
  </si>
  <si>
    <t>WYNBERG</t>
  </si>
  <si>
    <t>1953678</t>
  </si>
  <si>
    <t>MORNE WAREHOUSE</t>
  </si>
  <si>
    <t>LORRAINE</t>
  </si>
  <si>
    <t>OTTERY</t>
  </si>
  <si>
    <t>2033030</t>
  </si>
  <si>
    <t>2078222</t>
  </si>
  <si>
    <t>I E GLOBAL CPT</t>
  </si>
  <si>
    <t>2055518</t>
  </si>
  <si>
    <t>INV84515</t>
  </si>
  <si>
    <t>BUILD IT GARANKUWA</t>
  </si>
  <si>
    <t>GA-RANKUWA(T/SHIP)</t>
  </si>
  <si>
    <t>2055539</t>
  </si>
  <si>
    <t>INV84514</t>
  </si>
  <si>
    <t>BUCO KOMATIPOORT</t>
  </si>
  <si>
    <t>KOMATIPOORT</t>
  </si>
  <si>
    <t>2078211</t>
  </si>
  <si>
    <t>1953679</t>
  </si>
  <si>
    <t>1953757</t>
  </si>
  <si>
    <t>JHB DEPOT-SELVIN</t>
  </si>
  <si>
    <t>2055536</t>
  </si>
  <si>
    <t>COLRTONE</t>
  </si>
  <si>
    <t>BUCO GRAHAMSTOWN</t>
  </si>
  <si>
    <t>GRAHAMSTOWN</t>
  </si>
  <si>
    <t>2055537</t>
  </si>
  <si>
    <t>MICA VANDERBIJLPARK</t>
  </si>
  <si>
    <t>2055538</t>
  </si>
  <si>
    <t>MICA ERMELO</t>
  </si>
  <si>
    <t>ERMELO</t>
  </si>
  <si>
    <t>2002049</t>
  </si>
  <si>
    <t>BUCO KEMPTON PARK</t>
  </si>
  <si>
    <t>COLORTONE PAINTS</t>
  </si>
  <si>
    <t>2055521</t>
  </si>
  <si>
    <t>BUILD IT KRUGERSDORP</t>
  </si>
  <si>
    <t>KRUGERSDORP</t>
  </si>
  <si>
    <t>2055531</t>
  </si>
  <si>
    <t>BUCO BENONI</t>
  </si>
  <si>
    <t>BENONI</t>
  </si>
  <si>
    <t>2055520</t>
  </si>
  <si>
    <t>BUILD IT CULLINAN</t>
  </si>
  <si>
    <t>CULLINAN</t>
  </si>
  <si>
    <t>2055535</t>
  </si>
  <si>
    <t>INV84547</t>
  </si>
  <si>
    <t>BUILD IT KATHU-BLOEM</t>
  </si>
  <si>
    <t>KATHU</t>
  </si>
  <si>
    <t>2055532</t>
  </si>
  <si>
    <t>INV84549</t>
  </si>
  <si>
    <t>BUILD IT POSTMASBURG</t>
  </si>
  <si>
    <t>POSTMASBURG</t>
  </si>
  <si>
    <t>2055519</t>
  </si>
  <si>
    <t>INV84548</t>
  </si>
  <si>
    <t>BUILD IT KURUMAN</t>
  </si>
  <si>
    <t>KURUMAN</t>
  </si>
  <si>
    <t>1851157</t>
  </si>
  <si>
    <t>1953680</t>
  </si>
  <si>
    <t>1953685</t>
  </si>
  <si>
    <t>2055523</t>
  </si>
  <si>
    <t>INV84577</t>
  </si>
  <si>
    <t>BUILD IT WELKOM-251</t>
  </si>
  <si>
    <t>2055522</t>
  </si>
  <si>
    <t>INV84565/82</t>
  </si>
  <si>
    <t>BUCO PORT ELIZABERTH WALKER DRIVE</t>
  </si>
  <si>
    <t>2055528</t>
  </si>
  <si>
    <t>INV84566</t>
  </si>
  <si>
    <t>HYPER PAINTS</t>
  </si>
  <si>
    <t>BOOYSENS</t>
  </si>
  <si>
    <t>2055529</t>
  </si>
  <si>
    <t>INV84562</t>
  </si>
  <si>
    <t>2055530</t>
  </si>
  <si>
    <t>INV84576</t>
  </si>
  <si>
    <t>BUILD IT BATAVIA 21966</t>
  </si>
  <si>
    <t>RANDFONTEIN</t>
  </si>
  <si>
    <t>2055524</t>
  </si>
  <si>
    <t>INV84575</t>
  </si>
  <si>
    <t>2001896</t>
  </si>
  <si>
    <t>INV84596/7</t>
  </si>
  <si>
    <t>BUCO - BLOEMFONTEIN</t>
  </si>
  <si>
    <t>HAMILTON</t>
  </si>
  <si>
    <t>2001897</t>
  </si>
  <si>
    <t>INV84598</t>
  </si>
  <si>
    <t>BUCO HONETDEW</t>
  </si>
  <si>
    <t>HONEYDEW</t>
  </si>
  <si>
    <t>2055527</t>
  </si>
  <si>
    <t xml:space="preserve"> INV84595</t>
  </si>
  <si>
    <t>MICA HEIDELBERG</t>
  </si>
  <si>
    <t>HEIDELBERG (JNB)</t>
  </si>
  <si>
    <t>2055525</t>
  </si>
  <si>
    <t>INV84578</t>
  </si>
  <si>
    <t>ESSENTIAL HARDWARE MIDDELBURG</t>
  </si>
  <si>
    <t>1508449</t>
  </si>
  <si>
    <t>TOZA40253/46251</t>
  </si>
  <si>
    <t>WALMER PARK SHOPPING CENTRE</t>
  </si>
  <si>
    <t>1953687</t>
  </si>
  <si>
    <t>1953684</t>
  </si>
  <si>
    <t>1953682</t>
  </si>
  <si>
    <t>PNP KZN EWM</t>
  </si>
  <si>
    <t>WESTMEAD (DUR) PINETOWN</t>
  </si>
  <si>
    <t>1953681</t>
  </si>
  <si>
    <t>1953683</t>
  </si>
  <si>
    <t>1953686</t>
  </si>
  <si>
    <t>2015392</t>
  </si>
  <si>
    <t>L&amp;R SUPPLIES</t>
  </si>
  <si>
    <t>ROOFTOP 420</t>
  </si>
  <si>
    <t>BEREA (DUR)</t>
  </si>
  <si>
    <t>2078326</t>
  </si>
  <si>
    <t>IEGLOBAL</t>
  </si>
  <si>
    <t>Manifest Date</t>
  </si>
  <si>
    <t>Destination</t>
  </si>
  <si>
    <t>Inv_Value</t>
  </si>
  <si>
    <t>Insurance</t>
  </si>
  <si>
    <t>InvoiceNo</t>
  </si>
  <si>
    <t>MA Info</t>
  </si>
  <si>
    <t>2001918</t>
  </si>
  <si>
    <t>2001919</t>
  </si>
  <si>
    <t>INV84610</t>
  </si>
  <si>
    <t>INV84608</t>
  </si>
  <si>
    <t>CORGI HARDWARE</t>
  </si>
  <si>
    <t>BUCO ACACIA</t>
  </si>
  <si>
    <t>244256</t>
  </si>
  <si>
    <t>BRANO</t>
  </si>
  <si>
    <t xml:space="preserve"> DOMESTIC GARAGE DOORS</t>
  </si>
  <si>
    <t>LE CREUSET</t>
  </si>
  <si>
    <t>INV248588</t>
  </si>
  <si>
    <t>1953688</t>
  </si>
  <si>
    <t>2055526</t>
  </si>
  <si>
    <t>INV84607</t>
  </si>
  <si>
    <t>BUILD IT PRETORIA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</si>
</sst>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14" fontId="0" fillId="0" borderId="1" xfId="0" applyNumberFormat="1" applyBorder="1"/>
    <xf numFmtId="0" fontId="0" fillId="0" borderId="1" xfId="0" applyBorder="1"/>
    <xf numFmtId="2" fontId="0" fillId="0" borderId="1" xfId="0" applyNumberFormat="1" applyBorder="1"/>
    <xf numFmtId="2" fontId="0" fillId="0" borderId="0" xfId="0" applyNumberFormat="1"/>
    <xf numFmtId="0" fontId="0" fillId="0" borderId="1" xfId="0" quotePrefix="1" applyBorder="1"/>
    <xf numFmtId="0" fontId="1" fillId="0" borderId="1" xfId="0" applyFont="1" applyBorder="1" applyAlignment="1">
      <alignment horizontal="center" vertical="center"/>
    </xf>
    <xf numFmtId="0" fontId="0" fillId="0" borderId="0" xfId="0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75"/>
  <sheetViews>
    <sheetView tabSelected="1" topLeftCell="K1" workbookViewId="0">
      <selection activeCell="Q1" sqref="Q1:Q1048576"/>
    </sheetView>
  </sheetViews>
  <sheetFormatPr defaultRowHeight="15" x14ac:dyDescent="0.25"/>
  <cols>
    <col min="1" max="1" width="13.7109375" bestFit="1" customWidth="1"/>
    <col min="2" max="2" width="8" bestFit="1" customWidth="1"/>
    <col min="3" max="3" width="16.7109375" bestFit="1" customWidth="1"/>
    <col min="4" max="4" width="22" bestFit="1" customWidth="1"/>
    <col min="5" max="5" width="36.140625" bestFit="1" customWidth="1"/>
    <col min="6" max="6" width="7" bestFit="1" customWidth="1"/>
    <col min="7" max="7" width="6.42578125" bestFit="1" customWidth="1"/>
    <col min="8" max="8" width="11.28515625" bestFit="1" customWidth="1"/>
    <col min="9" max="9" width="36.28515625" bestFit="1" customWidth="1"/>
    <col min="10" max="10" width="7" bestFit="1" customWidth="1"/>
    <col min="11" max="11" width="3.85546875" bestFit="1" customWidth="1"/>
    <col min="12" max="12" width="7.7109375" bestFit="1" customWidth="1"/>
    <col min="13" max="13" width="7" bestFit="1" customWidth="1"/>
    <col min="14" max="14" width="11" bestFit="1" customWidth="1"/>
    <col min="15" max="15" width="9.85546875" style="4" bestFit="1" customWidth="1"/>
    <col min="16" max="16" width="14.5703125" style="4" bestFit="1" customWidth="1"/>
    <col min="17" max="17" width="9.5703125" style="4" bestFit="1" customWidth="1"/>
    <col min="18" max="18" width="6.5703125" style="4" bestFit="1" customWidth="1"/>
    <col min="19" max="19" width="12" style="4" bestFit="1" customWidth="1"/>
    <col min="20" max="20" width="8.7109375" style="4" bestFit="1" customWidth="1"/>
    <col min="21" max="21" width="7.5703125" style="4" bestFit="1" customWidth="1"/>
    <col min="22" max="22" width="8.5703125" style="4" bestFit="1" customWidth="1"/>
    <col min="23" max="23" width="10.28515625" style="4" bestFit="1" customWidth="1"/>
    <col min="24" max="24" width="15.28515625" bestFit="1" customWidth="1"/>
    <col min="25" max="25" width="8.140625" bestFit="1" customWidth="1"/>
  </cols>
  <sheetData>
    <row r="1" spans="1:25" s="7" customFormat="1" x14ac:dyDescent="0.25">
      <c r="A1" s="6" t="s">
        <v>233</v>
      </c>
      <c r="B1" s="6" t="s">
        <v>0</v>
      </c>
      <c r="C1" s="6" t="s">
        <v>1</v>
      </c>
      <c r="D1" s="6" t="s">
        <v>2</v>
      </c>
      <c r="E1" s="6" t="s">
        <v>3</v>
      </c>
      <c r="F1" s="6" t="s">
        <v>4</v>
      </c>
      <c r="G1" s="6" t="s">
        <v>5</v>
      </c>
      <c r="H1" s="6" t="s">
        <v>234</v>
      </c>
      <c r="I1" s="6" t="s">
        <v>6</v>
      </c>
      <c r="J1" s="6" t="s">
        <v>7</v>
      </c>
      <c r="K1" s="6" t="s">
        <v>8</v>
      </c>
      <c r="L1" s="6" t="s">
        <v>9</v>
      </c>
      <c r="M1" s="6" t="s">
        <v>10</v>
      </c>
      <c r="N1" s="6" t="s">
        <v>11</v>
      </c>
      <c r="O1" s="6" t="s">
        <v>235</v>
      </c>
      <c r="P1" s="6" t="s">
        <v>12</v>
      </c>
      <c r="Q1" s="6" t="s">
        <v>236</v>
      </c>
      <c r="R1" s="6" t="s">
        <v>13</v>
      </c>
      <c r="S1" s="6" t="s">
        <v>14</v>
      </c>
      <c r="T1" s="6" t="s">
        <v>15</v>
      </c>
      <c r="U1" s="6" t="s">
        <v>16</v>
      </c>
      <c r="V1" s="6" t="s">
        <v>17</v>
      </c>
      <c r="W1" s="6" t="s">
        <v>237</v>
      </c>
      <c r="X1" s="6" t="s">
        <v>18</v>
      </c>
      <c r="Y1" s="6" t="s">
        <v>238</v>
      </c>
    </row>
    <row r="2" spans="1:25" x14ac:dyDescent="0.25">
      <c r="A2" s="1">
        <v>44267</v>
      </c>
      <c r="B2" s="2" t="s">
        <v>216</v>
      </c>
      <c r="C2" s="2" t="s">
        <v>217</v>
      </c>
      <c r="D2" s="2" t="s">
        <v>248</v>
      </c>
      <c r="E2" s="2" t="s">
        <v>218</v>
      </c>
      <c r="F2" s="2" t="s">
        <v>22</v>
      </c>
      <c r="G2" s="2" t="s">
        <v>22</v>
      </c>
      <c r="H2" s="2" t="s">
        <v>27</v>
      </c>
      <c r="I2" s="2" t="s">
        <v>28</v>
      </c>
      <c r="J2" s="2" t="s">
        <v>24</v>
      </c>
      <c r="K2" s="2">
        <v>1</v>
      </c>
      <c r="L2" s="2">
        <v>234</v>
      </c>
      <c r="M2" s="2">
        <v>357.6</v>
      </c>
      <c r="N2" s="2">
        <v>358</v>
      </c>
      <c r="O2" s="3">
        <v>0</v>
      </c>
      <c r="P2" s="3">
        <v>728.6</v>
      </c>
      <c r="Q2" s="3">
        <v>0</v>
      </c>
      <c r="R2" s="3">
        <v>165.47</v>
      </c>
      <c r="S2" s="3">
        <v>0</v>
      </c>
      <c r="T2" s="3">
        <f>P2+Q2+R2+S2</f>
        <v>894.07</v>
      </c>
      <c r="U2" s="3">
        <v>134.11000000000001</v>
      </c>
      <c r="V2" s="3">
        <f>SUM(T2:U2)</f>
        <v>1028.18</v>
      </c>
      <c r="W2" s="3" t="s">
        <v>249</v>
      </c>
      <c r="X2" s="2" t="s">
        <v>26</v>
      </c>
      <c r="Y2" s="2"/>
    </row>
    <row r="3" spans="1:25" x14ac:dyDescent="0.25">
      <c r="A3" s="1">
        <v>44258</v>
      </c>
      <c r="B3" s="2" t="s">
        <v>71</v>
      </c>
      <c r="C3" s="2"/>
      <c r="D3" s="2" t="s">
        <v>72</v>
      </c>
      <c r="E3" s="2" t="s">
        <v>73</v>
      </c>
      <c r="F3" s="2" t="s">
        <v>21</v>
      </c>
      <c r="G3" s="2" t="s">
        <v>21</v>
      </c>
      <c r="H3" s="2" t="s">
        <v>29</v>
      </c>
      <c r="I3" s="2" t="s">
        <v>74</v>
      </c>
      <c r="J3" s="2" t="s">
        <v>24</v>
      </c>
      <c r="K3" s="2">
        <v>1</v>
      </c>
      <c r="L3" s="2">
        <v>120</v>
      </c>
      <c r="M3" s="2">
        <v>17.670000000000002</v>
      </c>
      <c r="N3" s="2">
        <v>120</v>
      </c>
      <c r="O3" s="3">
        <v>0</v>
      </c>
      <c r="P3" s="3">
        <v>159</v>
      </c>
      <c r="Q3" s="3">
        <v>0</v>
      </c>
      <c r="R3" s="3">
        <v>36.1</v>
      </c>
      <c r="S3" s="3">
        <v>0</v>
      </c>
      <c r="T3" s="3">
        <f>P3+Q3+R3+S3</f>
        <v>195.1</v>
      </c>
      <c r="U3" s="3">
        <v>29.27</v>
      </c>
      <c r="V3" s="3">
        <f>SUM(T3:U3)</f>
        <v>224.37</v>
      </c>
      <c r="W3" s="3" t="s">
        <v>249</v>
      </c>
      <c r="X3" s="2" t="s">
        <v>26</v>
      </c>
      <c r="Y3" s="2"/>
    </row>
    <row r="4" spans="1:25" x14ac:dyDescent="0.25">
      <c r="A4" s="1">
        <v>44265</v>
      </c>
      <c r="B4" s="2" t="s">
        <v>180</v>
      </c>
      <c r="C4" s="2"/>
      <c r="D4" s="2" t="s">
        <v>125</v>
      </c>
      <c r="E4" s="2" t="s">
        <v>126</v>
      </c>
      <c r="F4" s="2" t="s">
        <v>21</v>
      </c>
      <c r="G4" s="2" t="s">
        <v>21</v>
      </c>
      <c r="H4" s="2" t="s">
        <v>22</v>
      </c>
      <c r="I4" s="2" t="s">
        <v>127</v>
      </c>
      <c r="J4" s="2" t="s">
        <v>24</v>
      </c>
      <c r="K4" s="2">
        <v>5</v>
      </c>
      <c r="L4" s="2">
        <v>69</v>
      </c>
      <c r="M4" s="2">
        <v>83.66</v>
      </c>
      <c r="N4" s="2">
        <v>84</v>
      </c>
      <c r="O4" s="3">
        <v>0</v>
      </c>
      <c r="P4" s="3">
        <v>197.67</v>
      </c>
      <c r="Q4" s="3">
        <v>0</v>
      </c>
      <c r="R4" s="3">
        <v>44.89</v>
      </c>
      <c r="S4" s="3">
        <v>0</v>
      </c>
      <c r="T4" s="3">
        <f>P4+Q4+R4+S4</f>
        <v>242.56</v>
      </c>
      <c r="U4" s="3">
        <v>36.380000000000003</v>
      </c>
      <c r="V4" s="3">
        <f>SUM(T4:U4)</f>
        <v>278.94</v>
      </c>
      <c r="W4" s="3" t="s">
        <v>249</v>
      </c>
      <c r="X4" s="2" t="s">
        <v>26</v>
      </c>
      <c r="Y4" s="2"/>
    </row>
    <row r="5" spans="1:25" x14ac:dyDescent="0.25">
      <c r="A5" s="1">
        <v>44258</v>
      </c>
      <c r="B5" s="2" t="s">
        <v>77</v>
      </c>
      <c r="C5" s="2"/>
      <c r="D5" s="2" t="s">
        <v>20</v>
      </c>
      <c r="E5" s="2" t="s">
        <v>78</v>
      </c>
      <c r="F5" s="2" t="s">
        <v>22</v>
      </c>
      <c r="G5" s="2" t="s">
        <v>22</v>
      </c>
      <c r="H5" s="2" t="s">
        <v>21</v>
      </c>
      <c r="I5" s="2" t="s">
        <v>79</v>
      </c>
      <c r="J5" s="2" t="s">
        <v>24</v>
      </c>
      <c r="K5" s="2">
        <v>1</v>
      </c>
      <c r="L5" s="2">
        <v>1</v>
      </c>
      <c r="M5" s="2">
        <v>0.8</v>
      </c>
      <c r="N5" s="2">
        <v>1</v>
      </c>
      <c r="O5" s="3">
        <v>0</v>
      </c>
      <c r="P5" s="3">
        <v>64.02</v>
      </c>
      <c r="Q5" s="3">
        <v>0</v>
      </c>
      <c r="R5" s="3">
        <v>14.54</v>
      </c>
      <c r="S5" s="3">
        <v>0</v>
      </c>
      <c r="T5" s="3">
        <f>P5+Q5+R5+S5</f>
        <v>78.56</v>
      </c>
      <c r="U5" s="3">
        <v>11.79</v>
      </c>
      <c r="V5" s="3">
        <f>SUM(T5:U5)</f>
        <v>90.35</v>
      </c>
      <c r="W5" s="3" t="s">
        <v>249</v>
      </c>
      <c r="X5" s="2" t="s">
        <v>26</v>
      </c>
      <c r="Y5" s="2"/>
    </row>
    <row r="6" spans="1:25" x14ac:dyDescent="0.25">
      <c r="A6" s="1">
        <v>44260</v>
      </c>
      <c r="B6" s="2" t="s">
        <v>122</v>
      </c>
      <c r="C6" s="2"/>
      <c r="D6" s="2" t="s">
        <v>20</v>
      </c>
      <c r="E6" s="2" t="s">
        <v>123</v>
      </c>
      <c r="F6" s="2" t="s">
        <v>22</v>
      </c>
      <c r="G6" s="2" t="s">
        <v>22</v>
      </c>
      <c r="H6" s="2" t="s">
        <v>21</v>
      </c>
      <c r="I6" s="2" t="s">
        <v>118</v>
      </c>
      <c r="J6" s="2" t="s">
        <v>24</v>
      </c>
      <c r="K6" s="2">
        <v>6</v>
      </c>
      <c r="L6" s="2">
        <v>70</v>
      </c>
      <c r="M6" s="2">
        <v>62.01</v>
      </c>
      <c r="N6" s="2">
        <v>70</v>
      </c>
      <c r="O6" s="3">
        <v>0</v>
      </c>
      <c r="P6" s="3">
        <v>164.72</v>
      </c>
      <c r="Q6" s="3">
        <v>0</v>
      </c>
      <c r="R6" s="3">
        <v>37.409999999999997</v>
      </c>
      <c r="S6" s="3">
        <v>0</v>
      </c>
      <c r="T6" s="3">
        <f>P6+Q6+R6+S6</f>
        <v>202.13</v>
      </c>
      <c r="U6" s="3">
        <v>30.32</v>
      </c>
      <c r="V6" s="3">
        <f>SUM(T6:U6)</f>
        <v>232.45</v>
      </c>
      <c r="W6" s="3" t="s">
        <v>249</v>
      </c>
      <c r="X6" s="2" t="s">
        <v>26</v>
      </c>
      <c r="Y6" s="2"/>
    </row>
    <row r="7" spans="1:25" x14ac:dyDescent="0.25">
      <c r="A7" s="1">
        <v>44260</v>
      </c>
      <c r="B7" s="2" t="s">
        <v>119</v>
      </c>
      <c r="C7" s="2"/>
      <c r="D7" s="2" t="s">
        <v>120</v>
      </c>
      <c r="E7" s="2" t="s">
        <v>121</v>
      </c>
      <c r="F7" s="2" t="s">
        <v>22</v>
      </c>
      <c r="G7" s="2" t="s">
        <v>22</v>
      </c>
      <c r="H7" s="2" t="s">
        <v>21</v>
      </c>
      <c r="I7" s="2" t="s">
        <v>118</v>
      </c>
      <c r="J7" s="2" t="s">
        <v>24</v>
      </c>
      <c r="K7" s="2">
        <v>5</v>
      </c>
      <c r="L7" s="2">
        <v>59</v>
      </c>
      <c r="M7" s="2">
        <v>60.88</v>
      </c>
      <c r="N7" s="2">
        <v>61</v>
      </c>
      <c r="O7" s="3">
        <v>0</v>
      </c>
      <c r="P7" s="3">
        <v>143.55000000000001</v>
      </c>
      <c r="Q7" s="3">
        <v>0</v>
      </c>
      <c r="R7" s="3">
        <v>32.6</v>
      </c>
      <c r="S7" s="3">
        <v>0</v>
      </c>
      <c r="T7" s="3">
        <f>P7+Q7+R7+S7</f>
        <v>176.15</v>
      </c>
      <c r="U7" s="3">
        <v>26.43</v>
      </c>
      <c r="V7" s="3">
        <f>SUM(T7:U7)</f>
        <v>202.58</v>
      </c>
      <c r="W7" s="3" t="s">
        <v>249</v>
      </c>
      <c r="X7" s="2" t="s">
        <v>26</v>
      </c>
      <c r="Y7" s="2"/>
    </row>
    <row r="8" spans="1:25" x14ac:dyDescent="0.25">
      <c r="A8" s="1">
        <v>44260</v>
      </c>
      <c r="B8" s="2" t="s">
        <v>124</v>
      </c>
      <c r="C8" s="2"/>
      <c r="D8" s="2" t="s">
        <v>20</v>
      </c>
      <c r="E8" s="2" t="s">
        <v>117</v>
      </c>
      <c r="F8" s="2" t="s">
        <v>22</v>
      </c>
      <c r="G8" s="2" t="s">
        <v>22</v>
      </c>
      <c r="H8" s="2" t="s">
        <v>21</v>
      </c>
      <c r="I8" s="2" t="s">
        <v>118</v>
      </c>
      <c r="J8" s="2" t="s">
        <v>24</v>
      </c>
      <c r="K8" s="2">
        <v>3</v>
      </c>
      <c r="L8" s="2">
        <v>17</v>
      </c>
      <c r="M8" s="2">
        <v>15.39</v>
      </c>
      <c r="N8" s="2">
        <v>17</v>
      </c>
      <c r="O8" s="3">
        <v>0</v>
      </c>
      <c r="P8" s="3">
        <v>64.02</v>
      </c>
      <c r="Q8" s="3">
        <v>0</v>
      </c>
      <c r="R8" s="3">
        <v>14.54</v>
      </c>
      <c r="S8" s="3">
        <v>0</v>
      </c>
      <c r="T8" s="3">
        <f>P8+Q8+R8+S8</f>
        <v>78.56</v>
      </c>
      <c r="U8" s="3">
        <v>11.79</v>
      </c>
      <c r="V8" s="3">
        <f>SUM(T8:U8)</f>
        <v>90.35</v>
      </c>
      <c r="W8" s="3" t="s">
        <v>249</v>
      </c>
      <c r="X8" s="2" t="s">
        <v>26</v>
      </c>
      <c r="Y8" s="2"/>
    </row>
    <row r="9" spans="1:25" x14ac:dyDescent="0.25">
      <c r="A9" s="1">
        <v>44260</v>
      </c>
      <c r="B9" s="2" t="s">
        <v>116</v>
      </c>
      <c r="C9" s="2"/>
      <c r="D9" s="2" t="s">
        <v>20</v>
      </c>
      <c r="E9" s="2" t="s">
        <v>117</v>
      </c>
      <c r="F9" s="2" t="s">
        <v>22</v>
      </c>
      <c r="G9" s="2" t="s">
        <v>22</v>
      </c>
      <c r="H9" s="2" t="s">
        <v>21</v>
      </c>
      <c r="I9" s="2" t="s">
        <v>118</v>
      </c>
      <c r="J9" s="2" t="s">
        <v>24</v>
      </c>
      <c r="K9" s="2">
        <v>17</v>
      </c>
      <c r="L9" s="2">
        <v>126</v>
      </c>
      <c r="M9" s="2">
        <v>131.91</v>
      </c>
      <c r="N9" s="2">
        <v>132</v>
      </c>
      <c r="O9" s="3">
        <v>0</v>
      </c>
      <c r="P9" s="3">
        <v>310.62</v>
      </c>
      <c r="Q9" s="3">
        <v>0</v>
      </c>
      <c r="R9" s="3">
        <v>70.540000000000006</v>
      </c>
      <c r="S9" s="3">
        <v>0</v>
      </c>
      <c r="T9" s="3">
        <f>P9+Q9+R9+S9</f>
        <v>381.16</v>
      </c>
      <c r="U9" s="3">
        <v>57.18</v>
      </c>
      <c r="V9" s="3">
        <f>SUM(T9:U9)</f>
        <v>438.34000000000003</v>
      </c>
      <c r="W9" s="3" t="s">
        <v>249</v>
      </c>
      <c r="X9" s="2" t="s">
        <v>26</v>
      </c>
      <c r="Y9" s="2"/>
    </row>
    <row r="10" spans="1:25" x14ac:dyDescent="0.25">
      <c r="A10" s="1">
        <v>44260</v>
      </c>
      <c r="B10" s="2" t="s">
        <v>128</v>
      </c>
      <c r="C10" s="2"/>
      <c r="D10" s="2" t="s">
        <v>20</v>
      </c>
      <c r="E10" s="2" t="s">
        <v>129</v>
      </c>
      <c r="F10" s="2" t="s">
        <v>22</v>
      </c>
      <c r="G10" s="2" t="s">
        <v>22</v>
      </c>
      <c r="H10" s="2" t="s">
        <v>27</v>
      </c>
      <c r="I10" s="2" t="s">
        <v>130</v>
      </c>
      <c r="J10" s="2" t="s">
        <v>24</v>
      </c>
      <c r="K10" s="2">
        <v>6</v>
      </c>
      <c r="L10" s="2">
        <v>81</v>
      </c>
      <c r="M10" s="2">
        <v>59.06</v>
      </c>
      <c r="N10" s="2">
        <v>81</v>
      </c>
      <c r="O10" s="3">
        <v>0</v>
      </c>
      <c r="P10" s="3">
        <v>164.85</v>
      </c>
      <c r="Q10" s="3">
        <v>0</v>
      </c>
      <c r="R10" s="3">
        <v>37.44</v>
      </c>
      <c r="S10" s="3">
        <v>0</v>
      </c>
      <c r="T10" s="3">
        <f>P10+Q10+R10+S10</f>
        <v>202.29</v>
      </c>
      <c r="U10" s="3">
        <v>30.35</v>
      </c>
      <c r="V10" s="3">
        <f>SUM(T10:U10)</f>
        <v>232.64</v>
      </c>
      <c r="W10" s="3" t="s">
        <v>249</v>
      </c>
      <c r="X10" s="2" t="s">
        <v>26</v>
      </c>
      <c r="Y10" s="2"/>
    </row>
    <row r="11" spans="1:25" x14ac:dyDescent="0.25">
      <c r="A11" s="1">
        <v>44264</v>
      </c>
      <c r="B11" s="2" t="s">
        <v>144</v>
      </c>
      <c r="C11" s="2"/>
      <c r="D11" s="2" t="s">
        <v>20</v>
      </c>
      <c r="E11" s="2" t="s">
        <v>121</v>
      </c>
      <c r="F11" s="2" t="s">
        <v>22</v>
      </c>
      <c r="G11" s="2" t="s">
        <v>22</v>
      </c>
      <c r="H11" s="2" t="s">
        <v>21</v>
      </c>
      <c r="I11" s="2" t="s">
        <v>118</v>
      </c>
      <c r="J11" s="2" t="s">
        <v>24</v>
      </c>
      <c r="K11" s="2">
        <v>2</v>
      </c>
      <c r="L11" s="2">
        <v>25</v>
      </c>
      <c r="M11" s="2">
        <v>28.24</v>
      </c>
      <c r="N11" s="2">
        <v>29</v>
      </c>
      <c r="O11" s="3">
        <v>0</v>
      </c>
      <c r="P11" s="3">
        <v>68.239999999999995</v>
      </c>
      <c r="Q11" s="3">
        <v>0</v>
      </c>
      <c r="R11" s="3">
        <v>15.5</v>
      </c>
      <c r="S11" s="3">
        <v>0</v>
      </c>
      <c r="T11" s="3">
        <f>P11+Q11+R11+S11</f>
        <v>83.74</v>
      </c>
      <c r="U11" s="3">
        <v>12.56</v>
      </c>
      <c r="V11" s="3">
        <f>SUM(T11:U11)</f>
        <v>96.3</v>
      </c>
      <c r="W11" s="3" t="s">
        <v>249</v>
      </c>
      <c r="X11" s="2" t="s">
        <v>26</v>
      </c>
      <c r="Y11" s="2"/>
    </row>
    <row r="12" spans="1:25" x14ac:dyDescent="0.25">
      <c r="A12" s="1">
        <v>44265</v>
      </c>
      <c r="B12" s="2" t="s">
        <v>181</v>
      </c>
      <c r="C12" s="2"/>
      <c r="D12" s="2" t="s">
        <v>20</v>
      </c>
      <c r="E12" s="2" t="s">
        <v>117</v>
      </c>
      <c r="F12" s="2" t="s">
        <v>22</v>
      </c>
      <c r="G12" s="2" t="s">
        <v>22</v>
      </c>
      <c r="H12" s="2" t="s">
        <v>21</v>
      </c>
      <c r="I12" s="2" t="s">
        <v>118</v>
      </c>
      <c r="J12" s="2" t="s">
        <v>24</v>
      </c>
      <c r="K12" s="2">
        <v>11</v>
      </c>
      <c r="L12" s="2">
        <v>149</v>
      </c>
      <c r="M12" s="2">
        <v>76.16</v>
      </c>
      <c r="N12" s="2">
        <v>149</v>
      </c>
      <c r="O12" s="3">
        <v>0</v>
      </c>
      <c r="P12" s="3">
        <v>350.63</v>
      </c>
      <c r="Q12" s="3">
        <v>0</v>
      </c>
      <c r="R12" s="3">
        <v>79.63</v>
      </c>
      <c r="S12" s="3">
        <v>0</v>
      </c>
      <c r="T12" s="3">
        <f>P12+Q12+R12+S12</f>
        <v>430.26</v>
      </c>
      <c r="U12" s="3">
        <v>64.53</v>
      </c>
      <c r="V12" s="3">
        <f>SUM(T12:U12)</f>
        <v>494.78999999999996</v>
      </c>
      <c r="W12" s="3" t="s">
        <v>249</v>
      </c>
      <c r="X12" s="2" t="s">
        <v>26</v>
      </c>
      <c r="Y12" s="2"/>
    </row>
    <row r="13" spans="1:25" x14ac:dyDescent="0.25">
      <c r="A13" s="1">
        <v>44267</v>
      </c>
      <c r="B13" s="2" t="s">
        <v>224</v>
      </c>
      <c r="C13" s="2"/>
      <c r="D13" s="2" t="s">
        <v>20</v>
      </c>
      <c r="E13" s="2" t="s">
        <v>117</v>
      </c>
      <c r="F13" s="2" t="s">
        <v>22</v>
      </c>
      <c r="G13" s="2" t="s">
        <v>22</v>
      </c>
      <c r="H13" s="2" t="s">
        <v>21</v>
      </c>
      <c r="I13" s="2" t="s">
        <v>118</v>
      </c>
      <c r="J13" s="2" t="s">
        <v>24</v>
      </c>
      <c r="K13" s="2">
        <v>15</v>
      </c>
      <c r="L13" s="2">
        <v>95</v>
      </c>
      <c r="M13" s="2">
        <v>126.08</v>
      </c>
      <c r="N13" s="2">
        <v>127</v>
      </c>
      <c r="O13" s="3">
        <v>0</v>
      </c>
      <c r="P13" s="3">
        <v>298.86</v>
      </c>
      <c r="Q13" s="3">
        <v>0</v>
      </c>
      <c r="R13" s="3">
        <v>67.87</v>
      </c>
      <c r="S13" s="3">
        <v>0</v>
      </c>
      <c r="T13" s="3">
        <f>P13+Q13+R13+S13</f>
        <v>366.73</v>
      </c>
      <c r="U13" s="3">
        <v>55.01</v>
      </c>
      <c r="V13" s="3">
        <f>SUM(T13:U13)</f>
        <v>421.74</v>
      </c>
      <c r="W13" s="3" t="s">
        <v>249</v>
      </c>
      <c r="X13" s="2" t="s">
        <v>26</v>
      </c>
      <c r="Y13" s="2"/>
    </row>
    <row r="14" spans="1:25" x14ac:dyDescent="0.25">
      <c r="A14" s="1">
        <v>44267</v>
      </c>
      <c r="B14" s="2" t="s">
        <v>221</v>
      </c>
      <c r="C14" s="2"/>
      <c r="D14" s="2" t="s">
        <v>20</v>
      </c>
      <c r="E14" s="2" t="s">
        <v>222</v>
      </c>
      <c r="F14" s="2" t="s">
        <v>22</v>
      </c>
      <c r="G14" s="2" t="s">
        <v>22</v>
      </c>
      <c r="H14" s="2" t="s">
        <v>29</v>
      </c>
      <c r="I14" s="2" t="s">
        <v>223</v>
      </c>
      <c r="J14" s="2" t="s">
        <v>24</v>
      </c>
      <c r="K14" s="2">
        <v>1</v>
      </c>
      <c r="L14" s="2">
        <v>34</v>
      </c>
      <c r="M14" s="2">
        <v>20.09</v>
      </c>
      <c r="N14" s="2">
        <v>34</v>
      </c>
      <c r="O14" s="3">
        <v>0</v>
      </c>
      <c r="P14" s="3">
        <v>78.569999999999993</v>
      </c>
      <c r="Q14" s="3">
        <v>0</v>
      </c>
      <c r="R14" s="3">
        <v>17.84</v>
      </c>
      <c r="S14" s="3">
        <v>0</v>
      </c>
      <c r="T14" s="3">
        <f>P14+Q14+R14+S14</f>
        <v>96.41</v>
      </c>
      <c r="U14" s="3">
        <v>14.46</v>
      </c>
      <c r="V14" s="3">
        <f>SUM(T14:U14)</f>
        <v>110.87</v>
      </c>
      <c r="W14" s="3" t="s">
        <v>249</v>
      </c>
      <c r="X14" s="2" t="s">
        <v>26</v>
      </c>
      <c r="Y14" s="2"/>
    </row>
    <row r="15" spans="1:25" x14ac:dyDescent="0.25">
      <c r="A15" s="1">
        <v>44267</v>
      </c>
      <c r="B15" s="2" t="s">
        <v>225</v>
      </c>
      <c r="C15" s="2"/>
      <c r="D15" s="2" t="s">
        <v>20</v>
      </c>
      <c r="E15" s="2" t="s">
        <v>121</v>
      </c>
      <c r="F15" s="2" t="s">
        <v>22</v>
      </c>
      <c r="G15" s="2" t="s">
        <v>22</v>
      </c>
      <c r="H15" s="2" t="s">
        <v>21</v>
      </c>
      <c r="I15" s="2" t="s">
        <v>118</v>
      </c>
      <c r="J15" s="2" t="s">
        <v>24</v>
      </c>
      <c r="K15" s="2">
        <v>21</v>
      </c>
      <c r="L15" s="2">
        <v>280</v>
      </c>
      <c r="M15" s="2">
        <v>139.13999999999999</v>
      </c>
      <c r="N15" s="2">
        <v>280</v>
      </c>
      <c r="O15" s="3">
        <v>0</v>
      </c>
      <c r="P15" s="3">
        <v>658.9</v>
      </c>
      <c r="Q15" s="3">
        <v>0</v>
      </c>
      <c r="R15" s="3">
        <v>149.63999999999999</v>
      </c>
      <c r="S15" s="3">
        <v>0</v>
      </c>
      <c r="T15" s="3">
        <f>P15+Q15+R15+S15</f>
        <v>808.54</v>
      </c>
      <c r="U15" s="3">
        <v>121.29</v>
      </c>
      <c r="V15" s="3">
        <f>SUM(T15:U15)</f>
        <v>929.82999999999993</v>
      </c>
      <c r="W15" s="3" t="s">
        <v>249</v>
      </c>
      <c r="X15" s="2" t="s">
        <v>26</v>
      </c>
      <c r="Y15" s="2"/>
    </row>
    <row r="16" spans="1:25" x14ac:dyDescent="0.25">
      <c r="A16" s="1">
        <v>44267</v>
      </c>
      <c r="B16" s="2" t="s">
        <v>220</v>
      </c>
      <c r="C16" s="2"/>
      <c r="D16" s="2" t="s">
        <v>20</v>
      </c>
      <c r="E16" s="2" t="s">
        <v>52</v>
      </c>
      <c r="F16" s="2" t="s">
        <v>22</v>
      </c>
      <c r="G16" s="2" t="s">
        <v>22</v>
      </c>
      <c r="H16" s="2" t="s">
        <v>21</v>
      </c>
      <c r="I16" s="2" t="s">
        <v>118</v>
      </c>
      <c r="J16" s="2" t="s">
        <v>24</v>
      </c>
      <c r="K16" s="2">
        <v>4</v>
      </c>
      <c r="L16" s="2">
        <v>78</v>
      </c>
      <c r="M16" s="2">
        <v>68.180000000000007</v>
      </c>
      <c r="N16" s="2">
        <v>78</v>
      </c>
      <c r="O16" s="3">
        <v>0</v>
      </c>
      <c r="P16" s="3">
        <v>183.55</v>
      </c>
      <c r="Q16" s="3">
        <v>0</v>
      </c>
      <c r="R16" s="3">
        <v>41.68</v>
      </c>
      <c r="S16" s="3">
        <v>0</v>
      </c>
      <c r="T16" s="3">
        <f>P16+Q16+R16+S16</f>
        <v>225.23000000000002</v>
      </c>
      <c r="U16" s="3">
        <v>33.78</v>
      </c>
      <c r="V16" s="3">
        <f>SUM(T16:U16)</f>
        <v>259.01</v>
      </c>
      <c r="W16" s="3" t="s">
        <v>249</v>
      </c>
      <c r="X16" s="2" t="s">
        <v>26</v>
      </c>
      <c r="Y16" s="2"/>
    </row>
    <row r="17" spans="1:25" x14ac:dyDescent="0.25">
      <c r="A17" s="1">
        <v>44266</v>
      </c>
      <c r="B17" s="2" t="s">
        <v>182</v>
      </c>
      <c r="C17" s="2"/>
      <c r="D17" s="2" t="s">
        <v>20</v>
      </c>
      <c r="E17" s="2" t="s">
        <v>129</v>
      </c>
      <c r="F17" s="2" t="s">
        <v>22</v>
      </c>
      <c r="G17" s="2" t="s">
        <v>22</v>
      </c>
      <c r="H17" s="2" t="s">
        <v>27</v>
      </c>
      <c r="I17" s="2" t="s">
        <v>130</v>
      </c>
      <c r="J17" s="2" t="s">
        <v>24</v>
      </c>
      <c r="K17" s="2">
        <v>11</v>
      </c>
      <c r="L17" s="2">
        <v>142</v>
      </c>
      <c r="M17" s="2">
        <v>112.21</v>
      </c>
      <c r="N17" s="2">
        <v>142</v>
      </c>
      <c r="O17" s="3">
        <v>0</v>
      </c>
      <c r="P17" s="3">
        <v>289</v>
      </c>
      <c r="Q17" s="3">
        <v>0</v>
      </c>
      <c r="R17" s="3">
        <v>65.64</v>
      </c>
      <c r="S17" s="3">
        <v>0</v>
      </c>
      <c r="T17" s="3">
        <f>P17+Q17+R17+S17</f>
        <v>354.64</v>
      </c>
      <c r="U17" s="3">
        <v>53.19</v>
      </c>
      <c r="V17" s="3">
        <f>SUM(T17:U17)</f>
        <v>407.83</v>
      </c>
      <c r="W17" s="3" t="s">
        <v>249</v>
      </c>
      <c r="X17" s="2" t="s">
        <v>26</v>
      </c>
      <c r="Y17" s="2"/>
    </row>
    <row r="18" spans="1:25" x14ac:dyDescent="0.25">
      <c r="A18" s="1">
        <v>44267</v>
      </c>
      <c r="B18" s="2" t="s">
        <v>226</v>
      </c>
      <c r="C18" s="2"/>
      <c r="D18" s="2" t="s">
        <v>20</v>
      </c>
      <c r="E18" s="2" t="s">
        <v>121</v>
      </c>
      <c r="F18" s="2" t="s">
        <v>22</v>
      </c>
      <c r="G18" s="2" t="s">
        <v>22</v>
      </c>
      <c r="H18" s="2" t="s">
        <v>21</v>
      </c>
      <c r="I18" s="2" t="s">
        <v>118</v>
      </c>
      <c r="J18" s="2" t="s">
        <v>24</v>
      </c>
      <c r="K18" s="2">
        <v>8</v>
      </c>
      <c r="L18" s="2">
        <v>109</v>
      </c>
      <c r="M18" s="2">
        <v>98.93</v>
      </c>
      <c r="N18" s="2">
        <v>109</v>
      </c>
      <c r="O18" s="3">
        <v>0</v>
      </c>
      <c r="P18" s="3">
        <v>256.5</v>
      </c>
      <c r="Q18" s="3">
        <v>0</v>
      </c>
      <c r="R18" s="3">
        <v>58.25</v>
      </c>
      <c r="S18" s="3">
        <v>0</v>
      </c>
      <c r="T18" s="3">
        <f>P18+Q18+R18+S18</f>
        <v>314.75</v>
      </c>
      <c r="U18" s="3">
        <v>47.21</v>
      </c>
      <c r="V18" s="3">
        <f>SUM(T18:U18)</f>
        <v>361.96</v>
      </c>
      <c r="W18" s="3" t="s">
        <v>249</v>
      </c>
      <c r="X18" s="2" t="s">
        <v>26</v>
      </c>
      <c r="Y18" s="2"/>
    </row>
    <row r="19" spans="1:25" x14ac:dyDescent="0.25">
      <c r="A19" s="1">
        <v>44267</v>
      </c>
      <c r="B19" s="2" t="s">
        <v>219</v>
      </c>
      <c r="C19" s="2"/>
      <c r="D19" s="2" t="s">
        <v>20</v>
      </c>
      <c r="E19" s="2" t="s">
        <v>117</v>
      </c>
      <c r="F19" s="2" t="s">
        <v>22</v>
      </c>
      <c r="G19" s="2" t="s">
        <v>22</v>
      </c>
      <c r="H19" s="2" t="s">
        <v>21</v>
      </c>
      <c r="I19" s="2" t="s">
        <v>118</v>
      </c>
      <c r="J19" s="2" t="s">
        <v>24</v>
      </c>
      <c r="K19" s="2">
        <v>2</v>
      </c>
      <c r="L19" s="2">
        <v>14</v>
      </c>
      <c r="M19" s="2">
        <v>11.79</v>
      </c>
      <c r="N19" s="2">
        <v>14</v>
      </c>
      <c r="O19" s="3">
        <v>0</v>
      </c>
      <c r="P19" s="3">
        <v>64.02</v>
      </c>
      <c r="Q19" s="3">
        <v>0</v>
      </c>
      <c r="R19" s="3">
        <v>14.54</v>
      </c>
      <c r="S19" s="3">
        <v>0</v>
      </c>
      <c r="T19" s="3">
        <f>P19+Q19+R19+S19</f>
        <v>78.56</v>
      </c>
      <c r="U19" s="3">
        <v>11.79</v>
      </c>
      <c r="V19" s="3">
        <f>SUM(T19:U19)</f>
        <v>90.35</v>
      </c>
      <c r="W19" s="3" t="s">
        <v>249</v>
      </c>
      <c r="X19" s="2" t="s">
        <v>26</v>
      </c>
      <c r="Y19" s="2"/>
    </row>
    <row r="20" spans="1:25" x14ac:dyDescent="0.25">
      <c r="A20" s="1">
        <v>44267</v>
      </c>
      <c r="B20" s="5" t="s">
        <v>250</v>
      </c>
      <c r="C20" s="2"/>
      <c r="D20" s="2" t="s">
        <v>20</v>
      </c>
      <c r="E20" s="2" t="s">
        <v>121</v>
      </c>
      <c r="F20" s="2" t="s">
        <v>22</v>
      </c>
      <c r="G20" s="2" t="s">
        <v>22</v>
      </c>
      <c r="H20" s="2" t="s">
        <v>21</v>
      </c>
      <c r="I20" s="2" t="s">
        <v>118</v>
      </c>
      <c r="J20" s="2" t="s">
        <v>24</v>
      </c>
      <c r="K20" s="2">
        <v>1</v>
      </c>
      <c r="L20" s="2">
        <v>4</v>
      </c>
      <c r="M20" s="2">
        <v>4</v>
      </c>
      <c r="N20" s="2">
        <v>5</v>
      </c>
      <c r="O20" s="3">
        <v>0</v>
      </c>
      <c r="P20" s="3">
        <v>64.02</v>
      </c>
      <c r="Q20" s="3">
        <v>0</v>
      </c>
      <c r="R20" s="3">
        <v>14.54</v>
      </c>
      <c r="S20" s="3">
        <v>0</v>
      </c>
      <c r="T20" s="3">
        <f>P20+Q20+R20+S20</f>
        <v>78.56</v>
      </c>
      <c r="U20" s="3">
        <v>11.79</v>
      </c>
      <c r="V20" s="3">
        <f t="shared" ref="V20" si="0">SUM(T20:U20)</f>
        <v>90.35</v>
      </c>
      <c r="W20" s="3" t="s">
        <v>249</v>
      </c>
      <c r="X20" s="2" t="s">
        <v>26</v>
      </c>
      <c r="Y20" s="2"/>
    </row>
    <row r="21" spans="1:25" x14ac:dyDescent="0.25">
      <c r="A21" s="1">
        <v>44264</v>
      </c>
      <c r="B21" s="2" t="s">
        <v>145</v>
      </c>
      <c r="C21" s="2"/>
      <c r="D21" s="2" t="s">
        <v>20</v>
      </c>
      <c r="E21" s="2" t="s">
        <v>146</v>
      </c>
      <c r="F21" s="2" t="s">
        <v>22</v>
      </c>
      <c r="G21" s="2" t="s">
        <v>22</v>
      </c>
      <c r="H21" s="2" t="s">
        <v>21</v>
      </c>
      <c r="I21" s="2" t="s">
        <v>118</v>
      </c>
      <c r="J21" s="2" t="s">
        <v>24</v>
      </c>
      <c r="K21" s="2">
        <v>9</v>
      </c>
      <c r="L21" s="2">
        <v>257</v>
      </c>
      <c r="M21" s="2">
        <v>149.43</v>
      </c>
      <c r="N21" s="2">
        <v>257</v>
      </c>
      <c r="O21" s="3">
        <v>0</v>
      </c>
      <c r="P21" s="3">
        <v>604.77</v>
      </c>
      <c r="Q21" s="3">
        <v>0</v>
      </c>
      <c r="R21" s="3">
        <v>137.34</v>
      </c>
      <c r="S21" s="3">
        <v>0</v>
      </c>
      <c r="T21" s="3">
        <f>P21+Q21+R21+S21</f>
        <v>742.11</v>
      </c>
      <c r="U21" s="3">
        <v>111.32</v>
      </c>
      <c r="V21" s="3">
        <f>SUM(T21:U21)</f>
        <v>853.43000000000006</v>
      </c>
      <c r="W21" s="3" t="s">
        <v>249</v>
      </c>
      <c r="X21" s="2" t="s">
        <v>26</v>
      </c>
      <c r="Y21" s="2"/>
    </row>
    <row r="22" spans="1:25" x14ac:dyDescent="0.25">
      <c r="A22" s="1">
        <v>44267</v>
      </c>
      <c r="B22" s="2" t="s">
        <v>201</v>
      </c>
      <c r="C22" s="2" t="s">
        <v>202</v>
      </c>
      <c r="D22" s="2" t="s">
        <v>158</v>
      </c>
      <c r="E22" s="2" t="s">
        <v>203</v>
      </c>
      <c r="F22" s="2" t="s">
        <v>22</v>
      </c>
      <c r="G22" s="2" t="s">
        <v>22</v>
      </c>
      <c r="H22" s="2" t="s">
        <v>45</v>
      </c>
      <c r="I22" s="2" t="s">
        <v>204</v>
      </c>
      <c r="J22" s="2" t="s">
        <v>24</v>
      </c>
      <c r="K22" s="2">
        <v>1</v>
      </c>
      <c r="L22" s="2">
        <v>36</v>
      </c>
      <c r="M22" s="2">
        <v>15.81</v>
      </c>
      <c r="N22" s="2">
        <v>36</v>
      </c>
      <c r="O22" s="3">
        <v>0</v>
      </c>
      <c r="P22" s="3">
        <v>86.62</v>
      </c>
      <c r="Q22" s="3">
        <v>0</v>
      </c>
      <c r="R22" s="3">
        <v>19.670000000000002</v>
      </c>
      <c r="S22" s="3">
        <v>0</v>
      </c>
      <c r="T22" s="3">
        <f>P22+Q22+R22+S22</f>
        <v>106.29</v>
      </c>
      <c r="U22" s="3">
        <v>15.94</v>
      </c>
      <c r="V22" s="3">
        <f>SUM(T22:U22)</f>
        <v>122.23</v>
      </c>
      <c r="W22" s="3" t="s">
        <v>249</v>
      </c>
      <c r="X22" s="2" t="s">
        <v>26</v>
      </c>
      <c r="Y22" s="2"/>
    </row>
    <row r="23" spans="1:25" x14ac:dyDescent="0.25">
      <c r="A23" s="1">
        <v>44267</v>
      </c>
      <c r="B23" s="2" t="s">
        <v>205</v>
      </c>
      <c r="C23" s="2" t="s">
        <v>206</v>
      </c>
      <c r="D23" s="2" t="s">
        <v>35</v>
      </c>
      <c r="E23" s="2" t="s">
        <v>207</v>
      </c>
      <c r="F23" s="2" t="s">
        <v>22</v>
      </c>
      <c r="G23" s="2" t="s">
        <v>22</v>
      </c>
      <c r="H23" s="2" t="s">
        <v>21</v>
      </c>
      <c r="I23" s="2" t="s">
        <v>208</v>
      </c>
      <c r="J23" s="2" t="s">
        <v>24</v>
      </c>
      <c r="K23" s="2">
        <v>1</v>
      </c>
      <c r="L23" s="2">
        <v>220</v>
      </c>
      <c r="M23" s="2">
        <v>126.72</v>
      </c>
      <c r="N23" s="2">
        <v>220</v>
      </c>
      <c r="O23" s="3">
        <v>0</v>
      </c>
      <c r="P23" s="3">
        <v>517.70000000000005</v>
      </c>
      <c r="Q23" s="3">
        <v>0</v>
      </c>
      <c r="R23" s="3">
        <v>117.58</v>
      </c>
      <c r="S23" s="3">
        <v>0</v>
      </c>
      <c r="T23" s="3">
        <f>P23+Q23+R23+S23</f>
        <v>635.28000000000009</v>
      </c>
      <c r="U23" s="3">
        <v>95.29</v>
      </c>
      <c r="V23" s="3">
        <f>SUM(T23:U23)</f>
        <v>730.57</v>
      </c>
      <c r="W23" s="3" t="s">
        <v>249</v>
      </c>
      <c r="X23" s="2" t="s">
        <v>26</v>
      </c>
      <c r="Y23" s="2"/>
    </row>
    <row r="24" spans="1:25" x14ac:dyDescent="0.25">
      <c r="A24" s="1">
        <v>44270</v>
      </c>
      <c r="B24" s="5" t="s">
        <v>239</v>
      </c>
      <c r="C24" s="2" t="s">
        <v>241</v>
      </c>
      <c r="D24" s="2" t="s">
        <v>35</v>
      </c>
      <c r="E24" s="2" t="s">
        <v>243</v>
      </c>
      <c r="F24" s="2" t="s">
        <v>22</v>
      </c>
      <c r="G24" s="2" t="s">
        <v>22</v>
      </c>
      <c r="H24" s="2" t="s">
        <v>21</v>
      </c>
      <c r="I24" s="2" t="s">
        <v>32</v>
      </c>
      <c r="J24" s="2" t="s">
        <v>24</v>
      </c>
      <c r="K24" s="2">
        <v>1</v>
      </c>
      <c r="L24" s="2">
        <v>42</v>
      </c>
      <c r="M24" s="2">
        <v>31</v>
      </c>
      <c r="N24" s="2">
        <v>42</v>
      </c>
      <c r="O24" s="3">
        <v>0</v>
      </c>
      <c r="P24" s="3">
        <v>98.83</v>
      </c>
      <c r="Q24" s="3">
        <v>0</v>
      </c>
      <c r="R24" s="3">
        <v>45.92</v>
      </c>
      <c r="S24" s="3">
        <v>103.37</v>
      </c>
      <c r="T24" s="3">
        <f>P24+Q24+R24+S24</f>
        <v>248.12</v>
      </c>
      <c r="U24" s="3">
        <v>37.22</v>
      </c>
      <c r="V24" s="3">
        <f>SUM(T24:U24)</f>
        <v>285.34000000000003</v>
      </c>
      <c r="W24" s="3" t="s">
        <v>249</v>
      </c>
      <c r="X24" s="2" t="s">
        <v>26</v>
      </c>
      <c r="Y24" s="2"/>
    </row>
    <row r="25" spans="1:25" x14ac:dyDescent="0.25">
      <c r="A25" s="1">
        <v>44270</v>
      </c>
      <c r="B25" s="5" t="s">
        <v>240</v>
      </c>
      <c r="C25" s="2" t="s">
        <v>242</v>
      </c>
      <c r="D25" s="2" t="s">
        <v>35</v>
      </c>
      <c r="E25" s="2" t="s">
        <v>244</v>
      </c>
      <c r="F25" s="2" t="s">
        <v>22</v>
      </c>
      <c r="G25" s="2" t="s">
        <v>22</v>
      </c>
      <c r="H25" s="2" t="s">
        <v>57</v>
      </c>
      <c r="I25" s="2" t="s">
        <v>82</v>
      </c>
      <c r="J25" s="2" t="s">
        <v>24</v>
      </c>
      <c r="K25" s="2">
        <v>1</v>
      </c>
      <c r="L25" s="2">
        <v>35</v>
      </c>
      <c r="M25" s="2">
        <v>14</v>
      </c>
      <c r="N25" s="2">
        <v>35</v>
      </c>
      <c r="O25" s="3">
        <v>0</v>
      </c>
      <c r="P25" s="3">
        <v>84.96</v>
      </c>
      <c r="Q25" s="3">
        <v>0</v>
      </c>
      <c r="R25" s="3">
        <v>40.98</v>
      </c>
      <c r="S25" s="3">
        <v>95.51</v>
      </c>
      <c r="T25" s="3">
        <f>P25+Q25+R25+S25</f>
        <v>221.45</v>
      </c>
      <c r="U25" s="3">
        <v>33.22</v>
      </c>
      <c r="V25" s="3">
        <f>SUM(T25:U25)</f>
        <v>254.67</v>
      </c>
      <c r="W25" s="3" t="s">
        <v>249</v>
      </c>
      <c r="X25" s="2" t="s">
        <v>26</v>
      </c>
      <c r="Y25" s="2"/>
    </row>
    <row r="26" spans="1:25" x14ac:dyDescent="0.25">
      <c r="A26" s="1">
        <v>44265</v>
      </c>
      <c r="B26" s="2" t="s">
        <v>156</v>
      </c>
      <c r="C26" s="2"/>
      <c r="D26" s="2" t="s">
        <v>157</v>
      </c>
      <c r="E26" s="2" t="s">
        <v>158</v>
      </c>
      <c r="F26" s="2" t="s">
        <v>21</v>
      </c>
      <c r="G26" s="2" t="s">
        <v>21</v>
      </c>
      <c r="H26" s="2" t="s">
        <v>22</v>
      </c>
      <c r="I26" s="2" t="s">
        <v>31</v>
      </c>
      <c r="J26" s="2" t="s">
        <v>24</v>
      </c>
      <c r="K26" s="2">
        <v>1</v>
      </c>
      <c r="L26" s="2">
        <v>288</v>
      </c>
      <c r="M26" s="2">
        <v>403.2</v>
      </c>
      <c r="N26" s="2">
        <v>404</v>
      </c>
      <c r="O26" s="3">
        <v>0</v>
      </c>
      <c r="P26" s="3">
        <v>950.69</v>
      </c>
      <c r="Q26" s="3">
        <v>0</v>
      </c>
      <c r="R26" s="3">
        <v>215.9</v>
      </c>
      <c r="S26" s="3">
        <v>0</v>
      </c>
      <c r="T26" s="3">
        <f>P26+Q26+R26+S26</f>
        <v>1166.5900000000001</v>
      </c>
      <c r="U26" s="3">
        <v>174.98</v>
      </c>
      <c r="V26" s="3">
        <f>SUM(T26:U26)</f>
        <v>1341.5700000000002</v>
      </c>
      <c r="W26" s="3" t="s">
        <v>249</v>
      </c>
      <c r="X26" s="2" t="s">
        <v>26</v>
      </c>
      <c r="Y26" s="2"/>
    </row>
    <row r="27" spans="1:25" x14ac:dyDescent="0.25">
      <c r="A27" s="1">
        <v>44267</v>
      </c>
      <c r="B27" s="2" t="s">
        <v>227</v>
      </c>
      <c r="C27" s="2"/>
      <c r="D27" s="2" t="s">
        <v>228</v>
      </c>
      <c r="E27" s="2" t="s">
        <v>229</v>
      </c>
      <c r="F27" s="2" t="s">
        <v>22</v>
      </c>
      <c r="G27" s="2" t="s">
        <v>22</v>
      </c>
      <c r="H27" s="2" t="s">
        <v>29</v>
      </c>
      <c r="I27" s="2" t="s">
        <v>230</v>
      </c>
      <c r="J27" s="2" t="s">
        <v>24</v>
      </c>
      <c r="K27" s="2">
        <v>23</v>
      </c>
      <c r="L27" s="2">
        <v>184</v>
      </c>
      <c r="M27" s="2">
        <v>63.59</v>
      </c>
      <c r="N27" s="2">
        <v>184</v>
      </c>
      <c r="O27" s="3">
        <v>0</v>
      </c>
      <c r="P27" s="3">
        <v>425.19</v>
      </c>
      <c r="Q27" s="3">
        <v>0</v>
      </c>
      <c r="R27" s="3">
        <v>96.56</v>
      </c>
      <c r="S27" s="3">
        <v>0</v>
      </c>
      <c r="T27" s="3">
        <f>P27+Q27+R27+S27</f>
        <v>521.75</v>
      </c>
      <c r="U27" s="3">
        <v>78.260000000000005</v>
      </c>
      <c r="V27" s="3">
        <f>SUM(T27:U27)</f>
        <v>600.01</v>
      </c>
      <c r="W27" s="3" t="s">
        <v>249</v>
      </c>
      <c r="X27" s="2" t="s">
        <v>26</v>
      </c>
      <c r="Y27" s="2"/>
    </row>
    <row r="28" spans="1:25" x14ac:dyDescent="0.25">
      <c r="A28" s="1">
        <v>44258</v>
      </c>
      <c r="B28" s="2" t="s">
        <v>69</v>
      </c>
      <c r="C28" s="2"/>
      <c r="D28" s="2" t="s">
        <v>55</v>
      </c>
      <c r="E28" s="2" t="s">
        <v>70</v>
      </c>
      <c r="F28" s="2" t="s">
        <v>21</v>
      </c>
      <c r="G28" s="2" t="s">
        <v>57</v>
      </c>
      <c r="H28" s="2" t="s">
        <v>27</v>
      </c>
      <c r="I28" s="2" t="s">
        <v>28</v>
      </c>
      <c r="J28" s="2" t="s">
        <v>24</v>
      </c>
      <c r="K28" s="2">
        <v>3</v>
      </c>
      <c r="L28" s="2">
        <v>27</v>
      </c>
      <c r="M28" s="2">
        <v>84.67</v>
      </c>
      <c r="N28" s="2">
        <v>85</v>
      </c>
      <c r="O28" s="3">
        <v>0</v>
      </c>
      <c r="P28" s="3">
        <v>490.78</v>
      </c>
      <c r="Q28" s="3">
        <v>53</v>
      </c>
      <c r="R28" s="3">
        <v>113.02</v>
      </c>
      <c r="S28" s="3">
        <v>6.89</v>
      </c>
      <c r="T28" s="3">
        <f>P28+Q28+R28+S28</f>
        <v>663.68999999999994</v>
      </c>
      <c r="U28" s="3">
        <v>99.56</v>
      </c>
      <c r="V28" s="3">
        <f>SUM(T28:U28)</f>
        <v>763.25</v>
      </c>
      <c r="W28" s="3" t="s">
        <v>249</v>
      </c>
      <c r="X28" s="2" t="s">
        <v>26</v>
      </c>
      <c r="Y28" s="2"/>
    </row>
    <row r="29" spans="1:25" x14ac:dyDescent="0.25">
      <c r="A29" s="1">
        <v>44258</v>
      </c>
      <c r="B29" s="2" t="s">
        <v>66</v>
      </c>
      <c r="C29" s="2"/>
      <c r="D29" s="2" t="s">
        <v>55</v>
      </c>
      <c r="E29" s="2" t="s">
        <v>67</v>
      </c>
      <c r="F29" s="2" t="s">
        <v>21</v>
      </c>
      <c r="G29" s="2" t="s">
        <v>57</v>
      </c>
      <c r="H29" s="2" t="s">
        <v>45</v>
      </c>
      <c r="I29" s="2" t="s">
        <v>68</v>
      </c>
      <c r="J29" s="2" t="s">
        <v>24</v>
      </c>
      <c r="K29" s="2">
        <v>1</v>
      </c>
      <c r="L29" s="2">
        <v>3</v>
      </c>
      <c r="M29" s="2">
        <v>2.08</v>
      </c>
      <c r="N29" s="2">
        <v>3</v>
      </c>
      <c r="O29" s="3">
        <v>0</v>
      </c>
      <c r="P29" s="3">
        <v>153.69999999999999</v>
      </c>
      <c r="Q29" s="3">
        <v>53</v>
      </c>
      <c r="R29" s="3">
        <v>36.47</v>
      </c>
      <c r="S29" s="3">
        <v>6.89</v>
      </c>
      <c r="T29" s="3">
        <f>P29+Q29+R29+S29</f>
        <v>250.05999999999997</v>
      </c>
      <c r="U29" s="3">
        <v>37.51</v>
      </c>
      <c r="V29" s="3">
        <f>SUM(T29:U29)</f>
        <v>287.57</v>
      </c>
      <c r="W29" s="3" t="s">
        <v>249</v>
      </c>
      <c r="X29" s="2" t="s">
        <v>26</v>
      </c>
      <c r="Y29" s="2"/>
    </row>
    <row r="30" spans="1:25" x14ac:dyDescent="0.25">
      <c r="A30" s="1">
        <v>44258</v>
      </c>
      <c r="B30" s="2" t="s">
        <v>54</v>
      </c>
      <c r="C30" s="2"/>
      <c r="D30" s="2" t="s">
        <v>55</v>
      </c>
      <c r="E30" s="2" t="s">
        <v>56</v>
      </c>
      <c r="F30" s="2" t="s">
        <v>21</v>
      </c>
      <c r="G30" s="2" t="s">
        <v>57</v>
      </c>
      <c r="H30" s="2" t="s">
        <v>29</v>
      </c>
      <c r="I30" s="2" t="s">
        <v>58</v>
      </c>
      <c r="J30" s="2" t="s">
        <v>24</v>
      </c>
      <c r="K30" s="2">
        <v>1</v>
      </c>
      <c r="L30" s="2">
        <v>12</v>
      </c>
      <c r="M30" s="2">
        <v>12.82</v>
      </c>
      <c r="N30" s="2">
        <v>13</v>
      </c>
      <c r="O30" s="3">
        <v>0</v>
      </c>
      <c r="P30" s="3">
        <v>64.02</v>
      </c>
      <c r="Q30" s="3">
        <v>0</v>
      </c>
      <c r="R30" s="3">
        <v>14.54</v>
      </c>
      <c r="S30" s="3">
        <v>0</v>
      </c>
      <c r="T30" s="3">
        <f>P30+Q30+R30+S30</f>
        <v>78.56</v>
      </c>
      <c r="U30" s="3">
        <v>11.79</v>
      </c>
      <c r="V30" s="3">
        <f>SUM(T30:U30)</f>
        <v>90.35</v>
      </c>
      <c r="W30" s="3" t="s">
        <v>249</v>
      </c>
      <c r="X30" s="2" t="s">
        <v>26</v>
      </c>
      <c r="Y30" s="2"/>
    </row>
    <row r="31" spans="1:25" x14ac:dyDescent="0.25">
      <c r="A31" s="1">
        <v>44258</v>
      </c>
      <c r="B31" s="2" t="s">
        <v>63</v>
      </c>
      <c r="C31" s="2"/>
      <c r="D31" s="2" t="s">
        <v>55</v>
      </c>
      <c r="E31" s="2" t="s">
        <v>64</v>
      </c>
      <c r="F31" s="2" t="s">
        <v>21</v>
      </c>
      <c r="G31" s="2" t="s">
        <v>57</v>
      </c>
      <c r="H31" s="2" t="s">
        <v>21</v>
      </c>
      <c r="I31" s="2" t="s">
        <v>65</v>
      </c>
      <c r="J31" s="2" t="s">
        <v>24</v>
      </c>
      <c r="K31" s="2">
        <v>1</v>
      </c>
      <c r="L31" s="2">
        <v>24</v>
      </c>
      <c r="M31" s="2">
        <v>17.97</v>
      </c>
      <c r="N31" s="2">
        <v>24</v>
      </c>
      <c r="O31" s="3">
        <v>0</v>
      </c>
      <c r="P31" s="3">
        <v>64.02</v>
      </c>
      <c r="Q31" s="3">
        <v>0</v>
      </c>
      <c r="R31" s="3">
        <v>33.42</v>
      </c>
      <c r="S31" s="3">
        <v>83.15</v>
      </c>
      <c r="T31" s="3">
        <f>P31+Q31+R31+S31</f>
        <v>180.59</v>
      </c>
      <c r="U31" s="3">
        <v>27.09</v>
      </c>
      <c r="V31" s="3">
        <f>SUM(T31:U31)</f>
        <v>207.68</v>
      </c>
      <c r="W31" s="3" t="s">
        <v>249</v>
      </c>
      <c r="X31" s="2" t="s">
        <v>26</v>
      </c>
      <c r="Y31" s="2"/>
    </row>
    <row r="32" spans="1:25" x14ac:dyDescent="0.25">
      <c r="A32" s="1">
        <v>44258</v>
      </c>
      <c r="B32" s="2" t="s">
        <v>59</v>
      </c>
      <c r="C32" s="2"/>
      <c r="D32" s="2" t="s">
        <v>60</v>
      </c>
      <c r="E32" s="2" t="s">
        <v>61</v>
      </c>
      <c r="F32" s="2" t="s">
        <v>21</v>
      </c>
      <c r="G32" s="2" t="s">
        <v>57</v>
      </c>
      <c r="H32" s="2" t="s">
        <v>21</v>
      </c>
      <c r="I32" s="2" t="s">
        <v>62</v>
      </c>
      <c r="J32" s="2" t="s">
        <v>24</v>
      </c>
      <c r="K32" s="2">
        <v>1</v>
      </c>
      <c r="L32" s="2">
        <v>27</v>
      </c>
      <c r="M32" s="2">
        <v>22.58</v>
      </c>
      <c r="N32" s="2">
        <v>27</v>
      </c>
      <c r="O32" s="3">
        <v>0</v>
      </c>
      <c r="P32" s="3">
        <v>64.02</v>
      </c>
      <c r="Q32" s="3">
        <v>0</v>
      </c>
      <c r="R32" s="3">
        <v>34.19</v>
      </c>
      <c r="S32" s="3">
        <v>86.52</v>
      </c>
      <c r="T32" s="3">
        <f>P32+Q32+R32+S32</f>
        <v>184.73</v>
      </c>
      <c r="U32" s="3">
        <v>27.71</v>
      </c>
      <c r="V32" s="3">
        <f>SUM(T32:U32)</f>
        <v>212.44</v>
      </c>
      <c r="W32" s="3" t="s">
        <v>249</v>
      </c>
      <c r="X32" s="2" t="s">
        <v>26</v>
      </c>
      <c r="Y32" s="2"/>
    </row>
    <row r="33" spans="1:25" x14ac:dyDescent="0.25">
      <c r="A33" s="1">
        <v>44260</v>
      </c>
      <c r="B33" s="2" t="s">
        <v>132</v>
      </c>
      <c r="C33" s="2" t="s">
        <v>47</v>
      </c>
      <c r="D33" s="2" t="s">
        <v>49</v>
      </c>
      <c r="E33" s="2" t="s">
        <v>35</v>
      </c>
      <c r="F33" s="2" t="s">
        <v>21</v>
      </c>
      <c r="G33" s="2" t="s">
        <v>21</v>
      </c>
      <c r="H33" s="2" t="s">
        <v>22</v>
      </c>
      <c r="I33" s="2" t="s">
        <v>131</v>
      </c>
      <c r="J33" s="2" t="s">
        <v>24</v>
      </c>
      <c r="K33" s="2">
        <v>1</v>
      </c>
      <c r="L33" s="2">
        <v>9</v>
      </c>
      <c r="M33" s="2">
        <v>5.4</v>
      </c>
      <c r="N33" s="2">
        <v>9</v>
      </c>
      <c r="O33" s="3">
        <v>0</v>
      </c>
      <c r="P33" s="3">
        <v>64.02</v>
      </c>
      <c r="Q33" s="3">
        <v>0</v>
      </c>
      <c r="R33" s="3">
        <v>29.85</v>
      </c>
      <c r="S33" s="3">
        <v>67.42</v>
      </c>
      <c r="T33" s="3">
        <f>P33+Q33+R33+S33</f>
        <v>161.29000000000002</v>
      </c>
      <c r="U33" s="3">
        <v>24.19</v>
      </c>
      <c r="V33" s="3">
        <f>SUM(T33:U33)</f>
        <v>185.48000000000002</v>
      </c>
      <c r="W33" s="3" t="s">
        <v>249</v>
      </c>
      <c r="X33" s="2" t="s">
        <v>26</v>
      </c>
      <c r="Y33" s="2"/>
    </row>
    <row r="34" spans="1:25" x14ac:dyDescent="0.25">
      <c r="A34" s="1">
        <v>44257</v>
      </c>
      <c r="B34" s="2" t="s">
        <v>33</v>
      </c>
      <c r="C34" s="2" t="s">
        <v>34</v>
      </c>
      <c r="D34" s="2" t="s">
        <v>35</v>
      </c>
      <c r="E34" s="2" t="s">
        <v>36</v>
      </c>
      <c r="F34" s="2" t="s">
        <v>22</v>
      </c>
      <c r="G34" s="2" t="s">
        <v>22</v>
      </c>
      <c r="H34" s="2" t="s">
        <v>21</v>
      </c>
      <c r="I34" s="2" t="s">
        <v>37</v>
      </c>
      <c r="J34" s="2" t="s">
        <v>24</v>
      </c>
      <c r="K34" s="2">
        <v>1</v>
      </c>
      <c r="L34" s="2">
        <v>60</v>
      </c>
      <c r="M34" s="2">
        <v>38.4</v>
      </c>
      <c r="N34" s="2">
        <v>60</v>
      </c>
      <c r="O34" s="3">
        <v>0</v>
      </c>
      <c r="P34" s="3">
        <v>141.19</v>
      </c>
      <c r="Q34" s="3">
        <v>0</v>
      </c>
      <c r="R34" s="3">
        <v>54.2</v>
      </c>
      <c r="S34" s="3">
        <v>123.6</v>
      </c>
      <c r="T34" s="3">
        <f>P34+Q34+R34+S34</f>
        <v>318.99</v>
      </c>
      <c r="U34" s="3">
        <v>47.85</v>
      </c>
      <c r="V34" s="3">
        <f>SUM(T34:U34)</f>
        <v>366.84000000000003</v>
      </c>
      <c r="W34" s="3" t="s">
        <v>249</v>
      </c>
      <c r="X34" s="2" t="s">
        <v>26</v>
      </c>
      <c r="Y34" s="2"/>
    </row>
    <row r="35" spans="1:25" x14ac:dyDescent="0.25">
      <c r="A35" s="1">
        <v>44257</v>
      </c>
      <c r="B35" s="2" t="s">
        <v>38</v>
      </c>
      <c r="C35" s="2" t="s">
        <v>39</v>
      </c>
      <c r="D35" s="2" t="s">
        <v>35</v>
      </c>
      <c r="E35" s="2" t="s">
        <v>40</v>
      </c>
      <c r="F35" s="2" t="s">
        <v>22</v>
      </c>
      <c r="G35" s="2" t="s">
        <v>22</v>
      </c>
      <c r="H35" s="2" t="s">
        <v>27</v>
      </c>
      <c r="I35" s="2" t="s">
        <v>41</v>
      </c>
      <c r="J35" s="2" t="s">
        <v>24</v>
      </c>
      <c r="K35" s="2">
        <v>1</v>
      </c>
      <c r="L35" s="2">
        <v>14</v>
      </c>
      <c r="M35" s="2">
        <v>5.44</v>
      </c>
      <c r="N35" s="2">
        <v>14</v>
      </c>
      <c r="O35" s="3">
        <v>0</v>
      </c>
      <c r="P35" s="3">
        <v>64.02</v>
      </c>
      <c r="Q35" s="3">
        <v>0</v>
      </c>
      <c r="R35" s="3">
        <v>13.1</v>
      </c>
      <c r="S35" s="3">
        <v>0</v>
      </c>
      <c r="T35" s="3">
        <f>P35+Q35+R35+S35</f>
        <v>77.11999999999999</v>
      </c>
      <c r="U35" s="3">
        <v>11.56</v>
      </c>
      <c r="V35" s="3">
        <f>SUM(T35:U35)</f>
        <v>88.679999999999993</v>
      </c>
      <c r="W35" s="3" t="s">
        <v>249</v>
      </c>
      <c r="X35" s="2" t="s">
        <v>26</v>
      </c>
      <c r="Y35" s="2"/>
    </row>
    <row r="36" spans="1:25" x14ac:dyDescent="0.25">
      <c r="A36" s="1">
        <v>44257</v>
      </c>
      <c r="B36" s="2" t="s">
        <v>47</v>
      </c>
      <c r="C36" s="2" t="s">
        <v>48</v>
      </c>
      <c r="D36" s="2" t="s">
        <v>35</v>
      </c>
      <c r="E36" s="2" t="s">
        <v>49</v>
      </c>
      <c r="F36" s="2" t="s">
        <v>22</v>
      </c>
      <c r="G36" s="2" t="s">
        <v>22</v>
      </c>
      <c r="H36" s="2" t="s">
        <v>21</v>
      </c>
      <c r="I36" s="2" t="s">
        <v>50</v>
      </c>
      <c r="J36" s="2" t="s">
        <v>24</v>
      </c>
      <c r="K36" s="2">
        <v>1</v>
      </c>
      <c r="L36" s="2">
        <v>46</v>
      </c>
      <c r="M36" s="2">
        <v>15.55</v>
      </c>
      <c r="N36" s="2">
        <v>46</v>
      </c>
      <c r="O36" s="3">
        <v>0</v>
      </c>
      <c r="P36" s="3">
        <v>108.25</v>
      </c>
      <c r="Q36" s="3">
        <v>0</v>
      </c>
      <c r="R36" s="3">
        <v>44.23</v>
      </c>
      <c r="S36" s="3">
        <v>107.87</v>
      </c>
      <c r="T36" s="3">
        <f>P36+Q36+R36+S36</f>
        <v>260.35000000000002</v>
      </c>
      <c r="U36" s="3">
        <v>39.049999999999997</v>
      </c>
      <c r="V36" s="3">
        <f>SUM(T36:U36)</f>
        <v>299.40000000000003</v>
      </c>
      <c r="W36" s="3" t="s">
        <v>249</v>
      </c>
      <c r="X36" s="2" t="s">
        <v>26</v>
      </c>
      <c r="Y36" s="2"/>
    </row>
    <row r="37" spans="1:25" x14ac:dyDescent="0.25">
      <c r="A37" s="1">
        <v>44257</v>
      </c>
      <c r="B37" s="2" t="s">
        <v>42</v>
      </c>
      <c r="C37" s="2" t="s">
        <v>43</v>
      </c>
      <c r="D37" s="2" t="s">
        <v>35</v>
      </c>
      <c r="E37" s="2" t="s">
        <v>44</v>
      </c>
      <c r="F37" s="2" t="s">
        <v>22</v>
      </c>
      <c r="G37" s="2" t="s">
        <v>22</v>
      </c>
      <c r="H37" s="2" t="s">
        <v>45</v>
      </c>
      <c r="I37" s="2" t="s">
        <v>46</v>
      </c>
      <c r="J37" s="2" t="s">
        <v>24</v>
      </c>
      <c r="K37" s="2">
        <v>1</v>
      </c>
      <c r="L37" s="2">
        <v>18</v>
      </c>
      <c r="M37" s="2">
        <v>6.74</v>
      </c>
      <c r="N37" s="2">
        <v>18</v>
      </c>
      <c r="O37" s="3">
        <v>0</v>
      </c>
      <c r="P37" s="3">
        <v>61.64</v>
      </c>
      <c r="Q37" s="3">
        <v>0</v>
      </c>
      <c r="R37" s="3">
        <v>46.93</v>
      </c>
      <c r="S37" s="3">
        <v>167.6</v>
      </c>
      <c r="T37" s="3">
        <f>P37+Q37+R37+S37</f>
        <v>276.16999999999996</v>
      </c>
      <c r="U37" s="3">
        <v>41.42</v>
      </c>
      <c r="V37" s="3">
        <f>SUM(T37:U37)</f>
        <v>317.58999999999997</v>
      </c>
      <c r="W37" s="3" t="s">
        <v>249</v>
      </c>
      <c r="X37" s="2" t="s">
        <v>26</v>
      </c>
      <c r="Y37" s="2"/>
    </row>
    <row r="38" spans="1:25" x14ac:dyDescent="0.25">
      <c r="A38" s="1">
        <v>44259</v>
      </c>
      <c r="B38" s="2" t="s">
        <v>83</v>
      </c>
      <c r="C38" s="2" t="s">
        <v>84</v>
      </c>
      <c r="D38" s="2" t="s">
        <v>35</v>
      </c>
      <c r="E38" s="2" t="s">
        <v>85</v>
      </c>
      <c r="F38" s="2" t="s">
        <v>22</v>
      </c>
      <c r="G38" s="2" t="s">
        <v>22</v>
      </c>
      <c r="H38" s="2" t="s">
        <v>21</v>
      </c>
      <c r="I38" s="2" t="s">
        <v>86</v>
      </c>
      <c r="J38" s="2" t="s">
        <v>24</v>
      </c>
      <c r="K38" s="2">
        <v>1</v>
      </c>
      <c r="L38" s="2">
        <v>29</v>
      </c>
      <c r="M38" s="2">
        <v>10.89</v>
      </c>
      <c r="N38" s="2">
        <v>29</v>
      </c>
      <c r="O38" s="3">
        <v>0</v>
      </c>
      <c r="P38" s="3">
        <v>68.239999999999995</v>
      </c>
      <c r="Q38" s="3">
        <v>0</v>
      </c>
      <c r="R38" s="3">
        <v>35.659999999999997</v>
      </c>
      <c r="S38" s="3">
        <v>88.76</v>
      </c>
      <c r="T38" s="3">
        <f>P38+Q38+R38+S38</f>
        <v>192.66</v>
      </c>
      <c r="U38" s="3">
        <v>28.9</v>
      </c>
      <c r="V38" s="3">
        <f>SUM(T38:U38)</f>
        <v>221.56</v>
      </c>
      <c r="W38" s="3" t="s">
        <v>249</v>
      </c>
      <c r="X38" s="2" t="s">
        <v>26</v>
      </c>
      <c r="Y38" s="2"/>
    </row>
    <row r="39" spans="1:25" x14ac:dyDescent="0.25">
      <c r="A39" s="1">
        <v>44259</v>
      </c>
      <c r="B39" s="2" t="s">
        <v>91</v>
      </c>
      <c r="C39" s="2" t="s">
        <v>92</v>
      </c>
      <c r="D39" s="2" t="s">
        <v>35</v>
      </c>
      <c r="E39" s="2" t="s">
        <v>93</v>
      </c>
      <c r="F39" s="2" t="s">
        <v>22</v>
      </c>
      <c r="G39" s="2" t="s">
        <v>22</v>
      </c>
      <c r="H39" s="2" t="s">
        <v>27</v>
      </c>
      <c r="I39" s="2" t="s">
        <v>94</v>
      </c>
      <c r="J39" s="2" t="s">
        <v>24</v>
      </c>
      <c r="K39" s="2">
        <v>1</v>
      </c>
      <c r="L39" s="2">
        <v>54</v>
      </c>
      <c r="M39" s="2">
        <v>32</v>
      </c>
      <c r="N39" s="2">
        <v>54</v>
      </c>
      <c r="O39" s="3">
        <v>0</v>
      </c>
      <c r="P39" s="3">
        <v>109.9</v>
      </c>
      <c r="Q39" s="3">
        <v>0</v>
      </c>
      <c r="R39" s="3">
        <v>24.96</v>
      </c>
      <c r="S39" s="3">
        <v>0</v>
      </c>
      <c r="T39" s="3">
        <f>P39+Q39+R39+S39</f>
        <v>134.86000000000001</v>
      </c>
      <c r="U39" s="3">
        <v>20.22</v>
      </c>
      <c r="V39" s="3">
        <f>SUM(T39:U39)</f>
        <v>155.08000000000001</v>
      </c>
      <c r="W39" s="3" t="s">
        <v>249</v>
      </c>
      <c r="X39" s="2" t="s">
        <v>26</v>
      </c>
      <c r="Y39" s="2"/>
    </row>
    <row r="40" spans="1:25" x14ac:dyDescent="0.25">
      <c r="A40" s="1">
        <v>44259</v>
      </c>
      <c r="B40" s="2" t="s">
        <v>80</v>
      </c>
      <c r="C40" s="2"/>
      <c r="D40" s="2" t="s">
        <v>35</v>
      </c>
      <c r="E40" s="2" t="s">
        <v>81</v>
      </c>
      <c r="F40" s="2" t="s">
        <v>22</v>
      </c>
      <c r="G40" s="2" t="s">
        <v>22</v>
      </c>
      <c r="H40" s="2" t="s">
        <v>57</v>
      </c>
      <c r="I40" s="2" t="s">
        <v>82</v>
      </c>
      <c r="J40" s="2" t="s">
        <v>24</v>
      </c>
      <c r="K40" s="2">
        <v>1</v>
      </c>
      <c r="L40" s="2">
        <v>316</v>
      </c>
      <c r="M40" s="2">
        <v>84.48</v>
      </c>
      <c r="N40" s="2">
        <v>316</v>
      </c>
      <c r="O40" s="3">
        <v>0</v>
      </c>
      <c r="P40" s="3">
        <v>767.06</v>
      </c>
      <c r="Q40" s="3">
        <v>0</v>
      </c>
      <c r="R40" s="3">
        <v>174.2</v>
      </c>
      <c r="S40" s="3">
        <v>0</v>
      </c>
      <c r="T40" s="3">
        <f>P40+Q40+R40+S40</f>
        <v>941.26</v>
      </c>
      <c r="U40" s="3">
        <v>141.19</v>
      </c>
      <c r="V40" s="3">
        <f>SUM(T40:U40)</f>
        <v>1082.45</v>
      </c>
      <c r="W40" s="3" t="s">
        <v>249</v>
      </c>
      <c r="X40" s="2" t="s">
        <v>26</v>
      </c>
      <c r="Y40" s="2"/>
    </row>
    <row r="41" spans="1:25" x14ac:dyDescent="0.25">
      <c r="A41" s="1">
        <v>44260</v>
      </c>
      <c r="B41" s="2" t="s">
        <v>101</v>
      </c>
      <c r="C41" s="2" t="s">
        <v>102</v>
      </c>
      <c r="D41" s="2" t="s">
        <v>35</v>
      </c>
      <c r="E41" s="2" t="s">
        <v>103</v>
      </c>
      <c r="F41" s="2" t="s">
        <v>22</v>
      </c>
      <c r="G41" s="2" t="s">
        <v>22</v>
      </c>
      <c r="H41" s="2" t="s">
        <v>21</v>
      </c>
      <c r="I41" s="2" t="s">
        <v>104</v>
      </c>
      <c r="J41" s="2" t="s">
        <v>24</v>
      </c>
      <c r="K41" s="2">
        <v>1</v>
      </c>
      <c r="L41" s="2">
        <v>29</v>
      </c>
      <c r="M41" s="2">
        <v>11.92</v>
      </c>
      <c r="N41" s="2">
        <v>29</v>
      </c>
      <c r="O41" s="3">
        <v>0</v>
      </c>
      <c r="P41" s="3">
        <v>68.239999999999995</v>
      </c>
      <c r="Q41" s="3">
        <v>0</v>
      </c>
      <c r="R41" s="3">
        <v>15.5</v>
      </c>
      <c r="S41" s="3">
        <v>0</v>
      </c>
      <c r="T41" s="3">
        <f>P41+Q41+R41+S41</f>
        <v>83.74</v>
      </c>
      <c r="U41" s="3">
        <v>12.56</v>
      </c>
      <c r="V41" s="3">
        <f>SUM(T41:U41)</f>
        <v>96.3</v>
      </c>
      <c r="W41" s="3" t="s">
        <v>249</v>
      </c>
      <c r="X41" s="2" t="s">
        <v>26</v>
      </c>
      <c r="Y41" s="2"/>
    </row>
    <row r="42" spans="1:25" x14ac:dyDescent="0.25">
      <c r="A42" s="1">
        <v>44260</v>
      </c>
      <c r="B42" s="2" t="s">
        <v>113</v>
      </c>
      <c r="C42" s="2" t="s">
        <v>114</v>
      </c>
      <c r="D42" s="2" t="s">
        <v>35</v>
      </c>
      <c r="E42" s="2" t="s">
        <v>115</v>
      </c>
      <c r="F42" s="2" t="s">
        <v>22</v>
      </c>
      <c r="G42" s="2" t="s">
        <v>22</v>
      </c>
      <c r="H42" s="2" t="s">
        <v>21</v>
      </c>
      <c r="I42" s="2" t="s">
        <v>79</v>
      </c>
      <c r="J42" s="2" t="s">
        <v>24</v>
      </c>
      <c r="K42" s="2">
        <v>1</v>
      </c>
      <c r="L42" s="2">
        <v>31</v>
      </c>
      <c r="M42" s="2">
        <v>13.48</v>
      </c>
      <c r="N42" s="2">
        <v>31</v>
      </c>
      <c r="O42" s="3">
        <v>0</v>
      </c>
      <c r="P42" s="3">
        <v>72.95</v>
      </c>
      <c r="Q42" s="3">
        <v>0</v>
      </c>
      <c r="R42" s="3">
        <v>16.57</v>
      </c>
      <c r="S42" s="3">
        <v>0</v>
      </c>
      <c r="T42" s="3">
        <f>P42+Q42+R42+S42</f>
        <v>89.52000000000001</v>
      </c>
      <c r="U42" s="3">
        <v>13.43</v>
      </c>
      <c r="V42" s="3">
        <f>SUM(T42:U42)</f>
        <v>102.95000000000002</v>
      </c>
      <c r="W42" s="3" t="s">
        <v>249</v>
      </c>
      <c r="X42" s="2" t="s">
        <v>26</v>
      </c>
      <c r="Y42" s="2"/>
    </row>
    <row r="43" spans="1:25" x14ac:dyDescent="0.25">
      <c r="A43" s="1">
        <v>44260</v>
      </c>
      <c r="B43" s="2" t="s">
        <v>98</v>
      </c>
      <c r="C43" s="2" t="s">
        <v>99</v>
      </c>
      <c r="D43" s="2" t="s">
        <v>35</v>
      </c>
      <c r="E43" s="2" t="s">
        <v>100</v>
      </c>
      <c r="F43" s="2" t="s">
        <v>22</v>
      </c>
      <c r="G43" s="2" t="s">
        <v>22</v>
      </c>
      <c r="H43" s="2" t="s">
        <v>21</v>
      </c>
      <c r="I43" s="2" t="s">
        <v>37</v>
      </c>
      <c r="J43" s="2" t="s">
        <v>24</v>
      </c>
      <c r="K43" s="2">
        <v>1</v>
      </c>
      <c r="L43" s="2">
        <v>23</v>
      </c>
      <c r="M43" s="2">
        <v>9.59</v>
      </c>
      <c r="N43" s="2">
        <v>23</v>
      </c>
      <c r="O43" s="3">
        <v>0</v>
      </c>
      <c r="P43" s="3">
        <v>64.02</v>
      </c>
      <c r="Q43" s="3">
        <v>0</v>
      </c>
      <c r="R43" s="3">
        <v>33.17</v>
      </c>
      <c r="S43" s="3">
        <v>82.02</v>
      </c>
      <c r="T43" s="3">
        <f>P43+Q43+R43+S43</f>
        <v>179.20999999999998</v>
      </c>
      <c r="U43" s="3">
        <v>26.88</v>
      </c>
      <c r="V43" s="3">
        <f>SUM(T43:U43)</f>
        <v>206.08999999999997</v>
      </c>
      <c r="W43" s="3" t="s">
        <v>249</v>
      </c>
      <c r="X43" s="2" t="s">
        <v>26</v>
      </c>
      <c r="Y43" s="2"/>
    </row>
    <row r="44" spans="1:25" x14ac:dyDescent="0.25">
      <c r="A44" s="1">
        <v>44260</v>
      </c>
      <c r="B44" s="2" t="s">
        <v>109</v>
      </c>
      <c r="C44" s="2" t="s">
        <v>110</v>
      </c>
      <c r="D44" s="2" t="s">
        <v>35</v>
      </c>
      <c r="E44" s="2" t="s">
        <v>111</v>
      </c>
      <c r="F44" s="2" t="s">
        <v>22</v>
      </c>
      <c r="G44" s="2" t="s">
        <v>22</v>
      </c>
      <c r="H44" s="2" t="s">
        <v>21</v>
      </c>
      <c r="I44" s="2" t="s">
        <v>112</v>
      </c>
      <c r="J44" s="2" t="s">
        <v>24</v>
      </c>
      <c r="K44" s="2">
        <v>1</v>
      </c>
      <c r="L44" s="2">
        <v>64</v>
      </c>
      <c r="M44" s="2">
        <v>38.4</v>
      </c>
      <c r="N44" s="2">
        <v>64</v>
      </c>
      <c r="O44" s="3">
        <v>0</v>
      </c>
      <c r="P44" s="3">
        <v>150.6</v>
      </c>
      <c r="Q44" s="3">
        <v>0</v>
      </c>
      <c r="R44" s="3">
        <v>63.29</v>
      </c>
      <c r="S44" s="3">
        <v>128.09</v>
      </c>
      <c r="T44" s="3">
        <f>P44+Q44+R44+S44</f>
        <v>341.98</v>
      </c>
      <c r="U44" s="3">
        <v>51.29</v>
      </c>
      <c r="V44" s="3">
        <f>SUM(T44:U44)</f>
        <v>393.27000000000004</v>
      </c>
      <c r="W44" s="3" t="s">
        <v>249</v>
      </c>
      <c r="X44" s="2" t="s">
        <v>26</v>
      </c>
      <c r="Y44" s="2"/>
    </row>
    <row r="45" spans="1:25" x14ac:dyDescent="0.25">
      <c r="A45" s="1">
        <v>44263</v>
      </c>
      <c r="B45" s="2" t="s">
        <v>135</v>
      </c>
      <c r="C45" s="2" t="s">
        <v>136</v>
      </c>
      <c r="D45" s="2" t="s">
        <v>35</v>
      </c>
      <c r="E45" s="2" t="s">
        <v>137</v>
      </c>
      <c r="F45" s="2" t="s">
        <v>22</v>
      </c>
      <c r="G45" s="2" t="s">
        <v>22</v>
      </c>
      <c r="H45" s="2" t="s">
        <v>57</v>
      </c>
      <c r="I45" s="2" t="s">
        <v>138</v>
      </c>
      <c r="J45" s="2" t="s">
        <v>24</v>
      </c>
      <c r="K45" s="2">
        <v>1</v>
      </c>
      <c r="L45" s="2">
        <v>74</v>
      </c>
      <c r="M45" s="2">
        <v>48</v>
      </c>
      <c r="N45" s="2">
        <v>74</v>
      </c>
      <c r="O45" s="3">
        <v>0</v>
      </c>
      <c r="P45" s="3">
        <v>179.63</v>
      </c>
      <c r="Q45" s="3">
        <v>0</v>
      </c>
      <c r="R45" s="3">
        <v>40.79</v>
      </c>
      <c r="S45" s="3">
        <v>0</v>
      </c>
      <c r="T45" s="3">
        <f>P45+Q45+R45+S45</f>
        <v>220.42</v>
      </c>
      <c r="U45" s="3">
        <v>33.06</v>
      </c>
      <c r="V45" s="3">
        <f>SUM(T45:U45)</f>
        <v>253.48</v>
      </c>
      <c r="W45" s="3" t="s">
        <v>249</v>
      </c>
      <c r="X45" s="2" t="s">
        <v>26</v>
      </c>
      <c r="Y45" s="2"/>
    </row>
    <row r="46" spans="1:25" x14ac:dyDescent="0.25">
      <c r="A46" s="1">
        <v>44265</v>
      </c>
      <c r="B46" s="2" t="s">
        <v>176</v>
      </c>
      <c r="C46" s="2" t="s">
        <v>177</v>
      </c>
      <c r="D46" s="2" t="s">
        <v>35</v>
      </c>
      <c r="E46" s="2" t="s">
        <v>178</v>
      </c>
      <c r="F46" s="2" t="s">
        <v>22</v>
      </c>
      <c r="G46" s="2" t="s">
        <v>22</v>
      </c>
      <c r="H46" s="2" t="s">
        <v>45</v>
      </c>
      <c r="I46" s="2" t="s">
        <v>179</v>
      </c>
      <c r="J46" s="2" t="s">
        <v>24</v>
      </c>
      <c r="K46" s="2">
        <v>1</v>
      </c>
      <c r="L46" s="2">
        <v>101</v>
      </c>
      <c r="M46" s="2">
        <v>64.319999999999993</v>
      </c>
      <c r="N46" s="2">
        <v>101</v>
      </c>
      <c r="O46" s="3">
        <v>0</v>
      </c>
      <c r="P46" s="3">
        <v>243.03</v>
      </c>
      <c r="Q46" s="3">
        <v>0</v>
      </c>
      <c r="R46" s="3">
        <v>139.6</v>
      </c>
      <c r="S46" s="3">
        <v>371.71</v>
      </c>
      <c r="T46" s="3">
        <f>P46+Q46+R46+S46</f>
        <v>754.33999999999992</v>
      </c>
      <c r="U46" s="3">
        <v>113.16</v>
      </c>
      <c r="V46" s="3">
        <f>SUM(T46:U46)</f>
        <v>867.49999999999989</v>
      </c>
      <c r="W46" s="3" t="s">
        <v>249</v>
      </c>
      <c r="X46" s="2" t="s">
        <v>26</v>
      </c>
      <c r="Y46" s="2"/>
    </row>
    <row r="47" spans="1:25" x14ac:dyDescent="0.25">
      <c r="A47" s="1">
        <v>44265</v>
      </c>
      <c r="B47" s="2" t="s">
        <v>165</v>
      </c>
      <c r="C47" s="2"/>
      <c r="D47" s="2" t="s">
        <v>35</v>
      </c>
      <c r="E47" s="2" t="s">
        <v>166</v>
      </c>
      <c r="F47" s="2" t="s">
        <v>22</v>
      </c>
      <c r="G47" s="2" t="s">
        <v>22</v>
      </c>
      <c r="H47" s="2" t="s">
        <v>57</v>
      </c>
      <c r="I47" s="2" t="s">
        <v>167</v>
      </c>
      <c r="J47" s="2" t="s">
        <v>24</v>
      </c>
      <c r="K47" s="2">
        <v>1</v>
      </c>
      <c r="L47" s="2">
        <v>79</v>
      </c>
      <c r="M47" s="2">
        <v>44.8</v>
      </c>
      <c r="N47" s="2">
        <v>79</v>
      </c>
      <c r="O47" s="3">
        <v>0</v>
      </c>
      <c r="P47" s="3">
        <v>191.76</v>
      </c>
      <c r="Q47" s="3">
        <v>0</v>
      </c>
      <c r="R47" s="3">
        <v>43.54</v>
      </c>
      <c r="S47" s="3">
        <v>0</v>
      </c>
      <c r="T47" s="3">
        <f>P47+Q47+R47+S47</f>
        <v>235.29999999999998</v>
      </c>
      <c r="U47" s="3">
        <v>35.299999999999997</v>
      </c>
      <c r="V47" s="3">
        <f>SUM(T47:U47)</f>
        <v>270.59999999999997</v>
      </c>
      <c r="W47" s="3" t="s">
        <v>249</v>
      </c>
      <c r="X47" s="2" t="s">
        <v>26</v>
      </c>
      <c r="Y47" s="2"/>
    </row>
    <row r="48" spans="1:25" x14ac:dyDescent="0.25">
      <c r="A48" s="1">
        <v>44265</v>
      </c>
      <c r="B48" s="2" t="s">
        <v>159</v>
      </c>
      <c r="C48" s="2"/>
      <c r="D48" s="2" t="s">
        <v>35</v>
      </c>
      <c r="E48" s="2" t="s">
        <v>160</v>
      </c>
      <c r="F48" s="2" t="s">
        <v>22</v>
      </c>
      <c r="G48" s="2" t="s">
        <v>22</v>
      </c>
      <c r="H48" s="2" t="s">
        <v>21</v>
      </c>
      <c r="I48" s="2" t="s">
        <v>161</v>
      </c>
      <c r="J48" s="2" t="s">
        <v>24</v>
      </c>
      <c r="K48" s="2">
        <v>1</v>
      </c>
      <c r="L48" s="2">
        <v>35</v>
      </c>
      <c r="M48" s="2">
        <v>14.77</v>
      </c>
      <c r="N48" s="2">
        <v>35</v>
      </c>
      <c r="O48" s="3">
        <v>0</v>
      </c>
      <c r="P48" s="3">
        <v>82.36</v>
      </c>
      <c r="Q48" s="3">
        <v>0</v>
      </c>
      <c r="R48" s="3">
        <v>18.71</v>
      </c>
      <c r="S48" s="3">
        <v>0</v>
      </c>
      <c r="T48" s="3">
        <f>P48+Q48+R48+S48</f>
        <v>101.07</v>
      </c>
      <c r="U48" s="3">
        <v>15.16</v>
      </c>
      <c r="V48" s="3">
        <f>SUM(T48:U48)</f>
        <v>116.22999999999999</v>
      </c>
      <c r="W48" s="3" t="s">
        <v>249</v>
      </c>
      <c r="X48" s="2" t="s">
        <v>26</v>
      </c>
      <c r="Y48" s="2"/>
    </row>
    <row r="49" spans="1:25" x14ac:dyDescent="0.25">
      <c r="A49" s="1">
        <v>44266</v>
      </c>
      <c r="B49" s="2" t="s">
        <v>186</v>
      </c>
      <c r="C49" s="2" t="s">
        <v>187</v>
      </c>
      <c r="D49" s="2" t="s">
        <v>35</v>
      </c>
      <c r="E49" s="2" t="s">
        <v>188</v>
      </c>
      <c r="F49" s="2" t="s">
        <v>22</v>
      </c>
      <c r="G49" s="2" t="s">
        <v>22</v>
      </c>
      <c r="H49" s="2" t="s">
        <v>27</v>
      </c>
      <c r="I49" s="2" t="s">
        <v>28</v>
      </c>
      <c r="J49" s="2" t="s">
        <v>24</v>
      </c>
      <c r="K49" s="2">
        <v>1</v>
      </c>
      <c r="L49" s="2">
        <v>68</v>
      </c>
      <c r="M49" s="2">
        <v>44.8</v>
      </c>
      <c r="N49" s="2">
        <v>68</v>
      </c>
      <c r="O49" s="3">
        <v>0</v>
      </c>
      <c r="P49" s="3">
        <v>138.38999999999999</v>
      </c>
      <c r="Q49" s="3">
        <v>0</v>
      </c>
      <c r="R49" s="3">
        <v>31.43</v>
      </c>
      <c r="S49" s="3">
        <v>0</v>
      </c>
      <c r="T49" s="3">
        <f>P49+Q49+R49+S49</f>
        <v>169.82</v>
      </c>
      <c r="U49" s="3">
        <v>25.47</v>
      </c>
      <c r="V49" s="3">
        <f>SUM(T49:U49)</f>
        <v>195.29</v>
      </c>
      <c r="W49" s="3" t="s">
        <v>249</v>
      </c>
      <c r="X49" s="2" t="s">
        <v>26</v>
      </c>
      <c r="Y49" s="2"/>
    </row>
    <row r="50" spans="1:25" x14ac:dyDescent="0.25">
      <c r="A50" s="1">
        <v>44266</v>
      </c>
      <c r="B50" s="2" t="s">
        <v>183</v>
      </c>
      <c r="C50" s="2" t="s">
        <v>184</v>
      </c>
      <c r="D50" s="2" t="s">
        <v>35</v>
      </c>
      <c r="E50" s="2" t="s">
        <v>185</v>
      </c>
      <c r="F50" s="2" t="s">
        <v>22</v>
      </c>
      <c r="G50" s="2" t="s">
        <v>22</v>
      </c>
      <c r="H50" s="2" t="s">
        <v>45</v>
      </c>
      <c r="I50" s="2" t="s">
        <v>46</v>
      </c>
      <c r="J50" s="2" t="s">
        <v>24</v>
      </c>
      <c r="K50" s="2">
        <v>1</v>
      </c>
      <c r="L50" s="2">
        <v>31</v>
      </c>
      <c r="M50" s="2">
        <v>13.48</v>
      </c>
      <c r="N50" s="2">
        <v>31</v>
      </c>
      <c r="O50" s="3">
        <v>0</v>
      </c>
      <c r="P50" s="3">
        <v>74.59</v>
      </c>
      <c r="Q50" s="3">
        <v>0</v>
      </c>
      <c r="R50" s="3">
        <v>62.26</v>
      </c>
      <c r="S50" s="3">
        <v>199.57</v>
      </c>
      <c r="T50" s="3">
        <f>P50+Q50+R50+S50</f>
        <v>336.41999999999996</v>
      </c>
      <c r="U50" s="3">
        <v>50.47</v>
      </c>
      <c r="V50" s="3">
        <f>SUM(T50:U50)</f>
        <v>386.89</v>
      </c>
      <c r="W50" s="3" t="s">
        <v>249</v>
      </c>
      <c r="X50" s="2" t="s">
        <v>26</v>
      </c>
      <c r="Y50" s="2"/>
    </row>
    <row r="51" spans="1:25" x14ac:dyDescent="0.25">
      <c r="A51" s="1">
        <v>44266</v>
      </c>
      <c r="B51" s="2" t="s">
        <v>199</v>
      </c>
      <c r="C51" s="2" t="s">
        <v>200</v>
      </c>
      <c r="D51" s="2" t="s">
        <v>35</v>
      </c>
      <c r="E51" s="2" t="s">
        <v>152</v>
      </c>
      <c r="F51" s="2" t="s">
        <v>22</v>
      </c>
      <c r="G51" s="2" t="s">
        <v>22</v>
      </c>
      <c r="H51" s="2" t="s">
        <v>21</v>
      </c>
      <c r="I51" s="2" t="s">
        <v>65</v>
      </c>
      <c r="J51" s="2" t="s">
        <v>24</v>
      </c>
      <c r="K51" s="2">
        <v>1</v>
      </c>
      <c r="L51" s="2">
        <v>24</v>
      </c>
      <c r="M51" s="2">
        <v>9.85</v>
      </c>
      <c r="N51" s="2">
        <v>24</v>
      </c>
      <c r="O51" s="3">
        <v>0</v>
      </c>
      <c r="P51" s="3">
        <v>64.02</v>
      </c>
      <c r="Q51" s="3">
        <v>0</v>
      </c>
      <c r="R51" s="3">
        <v>33.42</v>
      </c>
      <c r="S51" s="3">
        <v>83.15</v>
      </c>
      <c r="T51" s="3">
        <f>P51+Q51+R51+S51</f>
        <v>180.59</v>
      </c>
      <c r="U51" s="3">
        <v>27.09</v>
      </c>
      <c r="V51" s="3">
        <f>SUM(T51:U51)</f>
        <v>207.68</v>
      </c>
      <c r="W51" s="3" t="s">
        <v>249</v>
      </c>
      <c r="X51" s="2" t="s">
        <v>26</v>
      </c>
      <c r="Y51" s="2"/>
    </row>
    <row r="52" spans="1:25" x14ac:dyDescent="0.25">
      <c r="A52" s="1">
        <v>44267</v>
      </c>
      <c r="B52" s="2" t="s">
        <v>213</v>
      </c>
      <c r="C52" s="2" t="s">
        <v>214</v>
      </c>
      <c r="D52" s="2" t="s">
        <v>35</v>
      </c>
      <c r="E52" s="2" t="s">
        <v>215</v>
      </c>
      <c r="F52" s="2" t="s">
        <v>22</v>
      </c>
      <c r="G52" s="2" t="s">
        <v>22</v>
      </c>
      <c r="H52" s="2" t="s">
        <v>21</v>
      </c>
      <c r="I52" s="2" t="s">
        <v>37</v>
      </c>
      <c r="J52" s="2" t="s">
        <v>24</v>
      </c>
      <c r="K52" s="2">
        <v>1</v>
      </c>
      <c r="L52" s="2">
        <v>12</v>
      </c>
      <c r="M52" s="2">
        <v>5.18</v>
      </c>
      <c r="N52" s="2">
        <v>12</v>
      </c>
      <c r="O52" s="3">
        <v>0</v>
      </c>
      <c r="P52" s="3">
        <v>64.02</v>
      </c>
      <c r="Q52" s="3">
        <v>0</v>
      </c>
      <c r="R52" s="3">
        <v>30.36</v>
      </c>
      <c r="S52" s="3">
        <v>69.66</v>
      </c>
      <c r="T52" s="3">
        <f>P52+Q52+R52+S52</f>
        <v>164.04</v>
      </c>
      <c r="U52" s="3">
        <v>24.6</v>
      </c>
      <c r="V52" s="3">
        <f>SUM(T52:U52)</f>
        <v>188.64</v>
      </c>
      <c r="W52" s="3" t="s">
        <v>249</v>
      </c>
      <c r="X52" s="2" t="s">
        <v>26</v>
      </c>
      <c r="Y52" s="2"/>
    </row>
    <row r="53" spans="1:25" x14ac:dyDescent="0.25">
      <c r="A53" s="1">
        <v>44270</v>
      </c>
      <c r="B53" s="5" t="s">
        <v>251</v>
      </c>
      <c r="C53" s="2" t="s">
        <v>252</v>
      </c>
      <c r="D53" s="2" t="s">
        <v>35</v>
      </c>
      <c r="E53" s="2" t="s">
        <v>253</v>
      </c>
      <c r="F53" s="2" t="s">
        <v>22</v>
      </c>
      <c r="G53" s="2" t="s">
        <v>22</v>
      </c>
      <c r="H53" s="2" t="s">
        <v>57</v>
      </c>
      <c r="I53" s="2" t="s">
        <v>82</v>
      </c>
      <c r="J53" s="2" t="s">
        <v>24</v>
      </c>
      <c r="K53" s="2">
        <v>1</v>
      </c>
      <c r="L53" s="2">
        <v>49</v>
      </c>
      <c r="M53" s="2">
        <v>31</v>
      </c>
      <c r="N53" s="2">
        <v>49</v>
      </c>
      <c r="O53" s="3">
        <v>0</v>
      </c>
      <c r="P53" s="3">
        <v>118.94</v>
      </c>
      <c r="Q53" s="3">
        <v>0</v>
      </c>
      <c r="R53" s="3">
        <v>27.01</v>
      </c>
      <c r="S53" s="3">
        <v>0</v>
      </c>
      <c r="T53" s="3">
        <f>P53+Q53+R53+S53</f>
        <v>145.94999999999999</v>
      </c>
      <c r="U53" s="3">
        <v>21.89</v>
      </c>
      <c r="V53" s="3">
        <f>SUM(T53:U53)</f>
        <v>167.83999999999997</v>
      </c>
      <c r="W53" s="3" t="s">
        <v>249</v>
      </c>
      <c r="X53" s="2" t="s">
        <v>26</v>
      </c>
      <c r="Y53" s="2"/>
    </row>
    <row r="54" spans="1:25" x14ac:dyDescent="0.25">
      <c r="A54" s="1">
        <v>44267</v>
      </c>
      <c r="B54" s="2" t="s">
        <v>209</v>
      </c>
      <c r="C54" s="2" t="s">
        <v>210</v>
      </c>
      <c r="D54" s="2" t="s">
        <v>35</v>
      </c>
      <c r="E54" s="2" t="s">
        <v>211</v>
      </c>
      <c r="F54" s="2" t="s">
        <v>22</v>
      </c>
      <c r="G54" s="2" t="s">
        <v>22</v>
      </c>
      <c r="H54" s="2" t="s">
        <v>21</v>
      </c>
      <c r="I54" s="2" t="s">
        <v>212</v>
      </c>
      <c r="J54" s="2" t="s">
        <v>24</v>
      </c>
      <c r="K54" s="2">
        <v>1</v>
      </c>
      <c r="L54" s="2">
        <v>295</v>
      </c>
      <c r="M54" s="2">
        <v>165.12</v>
      </c>
      <c r="N54" s="2">
        <v>295</v>
      </c>
      <c r="O54" s="3">
        <v>0</v>
      </c>
      <c r="P54" s="3">
        <v>694.19</v>
      </c>
      <c r="Q54" s="3">
        <v>0</v>
      </c>
      <c r="R54" s="3">
        <v>245.69</v>
      </c>
      <c r="S54" s="3">
        <v>387.64</v>
      </c>
      <c r="T54" s="3">
        <f>P54+Q54+R54+S54</f>
        <v>1327.52</v>
      </c>
      <c r="U54" s="3">
        <v>199.13</v>
      </c>
      <c r="V54" s="3">
        <f>SUM(T54:U54)</f>
        <v>1526.65</v>
      </c>
      <c r="W54" s="3" t="s">
        <v>249</v>
      </c>
      <c r="X54" s="2" t="s">
        <v>26</v>
      </c>
      <c r="Y54" s="2"/>
    </row>
    <row r="55" spans="1:25" x14ac:dyDescent="0.25">
      <c r="A55" s="1">
        <v>44266</v>
      </c>
      <c r="B55" s="2" t="s">
        <v>189</v>
      </c>
      <c r="C55" s="2" t="s">
        <v>190</v>
      </c>
      <c r="D55" s="2" t="s">
        <v>35</v>
      </c>
      <c r="E55" s="2" t="s">
        <v>191</v>
      </c>
      <c r="F55" s="2" t="s">
        <v>22</v>
      </c>
      <c r="G55" s="2" t="s">
        <v>22</v>
      </c>
      <c r="H55" s="2" t="s">
        <v>21</v>
      </c>
      <c r="I55" s="2" t="s">
        <v>192</v>
      </c>
      <c r="J55" s="2" t="s">
        <v>24</v>
      </c>
      <c r="K55" s="2">
        <v>2</v>
      </c>
      <c r="L55" s="2">
        <v>411</v>
      </c>
      <c r="M55" s="2">
        <v>193.59</v>
      </c>
      <c r="N55" s="2">
        <v>411</v>
      </c>
      <c r="O55" s="3">
        <v>0</v>
      </c>
      <c r="P55" s="3">
        <v>967.17</v>
      </c>
      <c r="Q55" s="3">
        <v>0</v>
      </c>
      <c r="R55" s="3">
        <v>219.64</v>
      </c>
      <c r="S55" s="3">
        <v>0</v>
      </c>
      <c r="T55" s="3">
        <f>P55+Q55+R55+S55</f>
        <v>1186.81</v>
      </c>
      <c r="U55" s="3">
        <v>178.02</v>
      </c>
      <c r="V55" s="3">
        <f>SUM(T55:U55)</f>
        <v>1364.83</v>
      </c>
      <c r="W55" s="3" t="s">
        <v>249</v>
      </c>
      <c r="X55" s="2" t="s">
        <v>26</v>
      </c>
      <c r="Y55" s="2"/>
    </row>
    <row r="56" spans="1:25" x14ac:dyDescent="0.25">
      <c r="A56" s="1">
        <v>44266</v>
      </c>
      <c r="B56" s="2" t="s">
        <v>193</v>
      </c>
      <c r="C56" s="2" t="s">
        <v>194</v>
      </c>
      <c r="D56" s="2" t="s">
        <v>35</v>
      </c>
      <c r="E56" s="2" t="s">
        <v>89</v>
      </c>
      <c r="F56" s="2" t="s">
        <v>22</v>
      </c>
      <c r="G56" s="2" t="s">
        <v>22</v>
      </c>
      <c r="H56" s="2" t="s">
        <v>21</v>
      </c>
      <c r="I56" s="2" t="s">
        <v>90</v>
      </c>
      <c r="J56" s="2" t="s">
        <v>24</v>
      </c>
      <c r="K56" s="2">
        <v>1</v>
      </c>
      <c r="L56" s="2">
        <v>107</v>
      </c>
      <c r="M56" s="2">
        <v>61.44</v>
      </c>
      <c r="N56" s="2">
        <v>107</v>
      </c>
      <c r="O56" s="3">
        <v>0</v>
      </c>
      <c r="P56" s="3">
        <v>251.79</v>
      </c>
      <c r="Q56" s="3">
        <v>0</v>
      </c>
      <c r="R56" s="3">
        <v>97.24</v>
      </c>
      <c r="S56" s="3">
        <v>176.41</v>
      </c>
      <c r="T56" s="3">
        <f>P56+Q56+R56+S56</f>
        <v>525.43999999999994</v>
      </c>
      <c r="U56" s="3">
        <v>78.819999999999993</v>
      </c>
      <c r="V56" s="3">
        <f>SUM(T56:U56)</f>
        <v>604.26</v>
      </c>
      <c r="W56" s="3" t="s">
        <v>249</v>
      </c>
      <c r="X56" s="2" t="s">
        <v>26</v>
      </c>
      <c r="Y56" s="2"/>
    </row>
    <row r="57" spans="1:25" x14ac:dyDescent="0.25">
      <c r="A57" s="1">
        <v>44266</v>
      </c>
      <c r="B57" s="2" t="s">
        <v>195</v>
      </c>
      <c r="C57" s="2" t="s">
        <v>196</v>
      </c>
      <c r="D57" s="2" t="s">
        <v>35</v>
      </c>
      <c r="E57" s="2" t="s">
        <v>197</v>
      </c>
      <c r="F57" s="2" t="s">
        <v>22</v>
      </c>
      <c r="G57" s="2" t="s">
        <v>22</v>
      </c>
      <c r="H57" s="2" t="s">
        <v>21</v>
      </c>
      <c r="I57" s="2" t="s">
        <v>198</v>
      </c>
      <c r="J57" s="2" t="s">
        <v>24</v>
      </c>
      <c r="K57" s="2">
        <v>1</v>
      </c>
      <c r="L57" s="2">
        <v>27</v>
      </c>
      <c r="M57" s="2">
        <v>11.4</v>
      </c>
      <c r="N57" s="2">
        <v>27</v>
      </c>
      <c r="O57" s="3">
        <v>0</v>
      </c>
      <c r="P57" s="3">
        <v>64.02</v>
      </c>
      <c r="Q57" s="3">
        <v>0</v>
      </c>
      <c r="R57" s="3">
        <v>14.54</v>
      </c>
      <c r="S57" s="3">
        <v>0</v>
      </c>
      <c r="T57" s="3">
        <f>P57+Q57+R57+S57</f>
        <v>78.56</v>
      </c>
      <c r="U57" s="3">
        <v>11.79</v>
      </c>
      <c r="V57" s="3">
        <f>SUM(T57:U57)</f>
        <v>90.35</v>
      </c>
      <c r="W57" s="3" t="s">
        <v>249</v>
      </c>
      <c r="X57" s="2" t="s">
        <v>26</v>
      </c>
      <c r="Y57" s="2"/>
    </row>
    <row r="58" spans="1:25" x14ac:dyDescent="0.25">
      <c r="A58" s="1">
        <v>44265</v>
      </c>
      <c r="B58" s="2" t="s">
        <v>162</v>
      </c>
      <c r="C58" s="2"/>
      <c r="D58" s="2" t="s">
        <v>35</v>
      </c>
      <c r="E58" s="2" t="s">
        <v>163</v>
      </c>
      <c r="F58" s="2" t="s">
        <v>22</v>
      </c>
      <c r="G58" s="2" t="s">
        <v>22</v>
      </c>
      <c r="H58" s="2" t="s">
        <v>21</v>
      </c>
      <c r="I58" s="2" t="s">
        <v>164</v>
      </c>
      <c r="J58" s="2" t="s">
        <v>24</v>
      </c>
      <c r="K58" s="2">
        <v>1</v>
      </c>
      <c r="L58" s="2">
        <v>39</v>
      </c>
      <c r="M58" s="2">
        <v>14.77</v>
      </c>
      <c r="N58" s="2">
        <v>39</v>
      </c>
      <c r="O58" s="3">
        <v>0</v>
      </c>
      <c r="P58" s="3">
        <v>91.77</v>
      </c>
      <c r="Q58" s="3">
        <v>0</v>
      </c>
      <c r="R58" s="3">
        <v>20.84</v>
      </c>
      <c r="S58" s="3">
        <v>0</v>
      </c>
      <c r="T58" s="3">
        <f>P58+Q58+R58+S58</f>
        <v>112.61</v>
      </c>
      <c r="U58" s="3">
        <v>16.899999999999999</v>
      </c>
      <c r="V58" s="3">
        <f>SUM(T58:U58)</f>
        <v>129.51</v>
      </c>
      <c r="W58" s="3" t="s">
        <v>249</v>
      </c>
      <c r="X58" s="2" t="s">
        <v>26</v>
      </c>
      <c r="Y58" s="2"/>
    </row>
    <row r="59" spans="1:25" x14ac:dyDescent="0.25">
      <c r="A59" s="1">
        <v>44265</v>
      </c>
      <c r="B59" s="2" t="s">
        <v>172</v>
      </c>
      <c r="C59" s="2" t="s">
        <v>173</v>
      </c>
      <c r="D59" s="2" t="s">
        <v>35</v>
      </c>
      <c r="E59" s="2" t="s">
        <v>174</v>
      </c>
      <c r="F59" s="2" t="s">
        <v>22</v>
      </c>
      <c r="G59" s="2" t="s">
        <v>22</v>
      </c>
      <c r="H59" s="2" t="s">
        <v>45</v>
      </c>
      <c r="I59" s="2" t="s">
        <v>175</v>
      </c>
      <c r="J59" s="2" t="s">
        <v>24</v>
      </c>
      <c r="K59" s="2">
        <v>1</v>
      </c>
      <c r="L59" s="2">
        <v>103</v>
      </c>
      <c r="M59" s="2">
        <v>67.2</v>
      </c>
      <c r="N59" s="2">
        <v>103</v>
      </c>
      <c r="O59" s="3">
        <v>0</v>
      </c>
      <c r="P59" s="3">
        <v>247.84</v>
      </c>
      <c r="Q59" s="3">
        <v>0</v>
      </c>
      <c r="R59" s="3">
        <v>141.82</v>
      </c>
      <c r="S59" s="3">
        <v>376.63</v>
      </c>
      <c r="T59" s="3">
        <f>P59+Q59+R59+S59</f>
        <v>766.29</v>
      </c>
      <c r="U59" s="3">
        <v>114.95</v>
      </c>
      <c r="V59" s="3">
        <f>SUM(T59:U59)</f>
        <v>881.24</v>
      </c>
      <c r="W59" s="3" t="s">
        <v>249</v>
      </c>
      <c r="X59" s="2" t="s">
        <v>26</v>
      </c>
      <c r="Y59" s="2"/>
    </row>
    <row r="60" spans="1:25" x14ac:dyDescent="0.25">
      <c r="A60" s="1">
        <v>44265</v>
      </c>
      <c r="B60" s="2" t="s">
        <v>168</v>
      </c>
      <c r="C60" s="2" t="s">
        <v>169</v>
      </c>
      <c r="D60" s="2" t="s">
        <v>35</v>
      </c>
      <c r="E60" s="2" t="s">
        <v>170</v>
      </c>
      <c r="F60" s="2" t="s">
        <v>22</v>
      </c>
      <c r="G60" s="2" t="s">
        <v>22</v>
      </c>
      <c r="H60" s="2" t="s">
        <v>45</v>
      </c>
      <c r="I60" s="2" t="s">
        <v>171</v>
      </c>
      <c r="J60" s="2" t="s">
        <v>24</v>
      </c>
      <c r="K60" s="2">
        <v>1</v>
      </c>
      <c r="L60" s="2">
        <v>133</v>
      </c>
      <c r="M60" s="2">
        <v>74.88</v>
      </c>
      <c r="N60" s="2">
        <v>133</v>
      </c>
      <c r="O60" s="3">
        <v>0</v>
      </c>
      <c r="P60" s="3">
        <v>320.02</v>
      </c>
      <c r="Q60" s="3">
        <v>0</v>
      </c>
      <c r="R60" s="3">
        <v>174.96</v>
      </c>
      <c r="S60" s="3">
        <v>450.4</v>
      </c>
      <c r="T60" s="3">
        <f>P60+Q60+R60+S60</f>
        <v>945.38</v>
      </c>
      <c r="U60" s="3">
        <v>141.81</v>
      </c>
      <c r="V60" s="3">
        <f>SUM(T60:U60)</f>
        <v>1087.19</v>
      </c>
      <c r="W60" s="3" t="s">
        <v>249</v>
      </c>
      <c r="X60" s="2" t="s">
        <v>26</v>
      </c>
      <c r="Y60" s="2"/>
    </row>
    <row r="61" spans="1:25" x14ac:dyDescent="0.25">
      <c r="A61" s="1">
        <v>44264</v>
      </c>
      <c r="B61" s="2" t="s">
        <v>147</v>
      </c>
      <c r="C61" s="2"/>
      <c r="D61" s="2" t="s">
        <v>148</v>
      </c>
      <c r="E61" s="2" t="s">
        <v>149</v>
      </c>
      <c r="F61" s="2" t="s">
        <v>22</v>
      </c>
      <c r="G61" s="2" t="s">
        <v>22</v>
      </c>
      <c r="H61" s="2" t="s">
        <v>27</v>
      </c>
      <c r="I61" s="2" t="s">
        <v>150</v>
      </c>
      <c r="J61" s="2" t="s">
        <v>24</v>
      </c>
      <c r="K61" s="2">
        <v>1</v>
      </c>
      <c r="L61" s="2">
        <v>57</v>
      </c>
      <c r="M61" s="2">
        <v>38.4</v>
      </c>
      <c r="N61" s="2">
        <v>57</v>
      </c>
      <c r="O61" s="3">
        <v>0</v>
      </c>
      <c r="P61" s="3">
        <v>116.01</v>
      </c>
      <c r="Q61" s="3">
        <v>0</v>
      </c>
      <c r="R61" s="3">
        <v>53.65</v>
      </c>
      <c r="S61" s="3">
        <v>120.23</v>
      </c>
      <c r="T61" s="3">
        <f>P61+Q61+R61+S61</f>
        <v>289.89</v>
      </c>
      <c r="U61" s="3">
        <v>43.48</v>
      </c>
      <c r="V61" s="3">
        <f>SUM(T61:U61)</f>
        <v>333.37</v>
      </c>
      <c r="W61" s="3" t="s">
        <v>249</v>
      </c>
      <c r="X61" s="2" t="s">
        <v>26</v>
      </c>
      <c r="Y61" s="2"/>
    </row>
    <row r="62" spans="1:25" x14ac:dyDescent="0.25">
      <c r="A62" s="1">
        <v>44264</v>
      </c>
      <c r="B62" s="2" t="s">
        <v>151</v>
      </c>
      <c r="C62" s="2"/>
      <c r="D62" s="2" t="s">
        <v>35</v>
      </c>
      <c r="E62" s="2" t="s">
        <v>152</v>
      </c>
      <c r="F62" s="2" t="s">
        <v>22</v>
      </c>
      <c r="G62" s="2" t="s">
        <v>22</v>
      </c>
      <c r="H62" s="2" t="s">
        <v>21</v>
      </c>
      <c r="I62" s="2" t="s">
        <v>65</v>
      </c>
      <c r="J62" s="2" t="s">
        <v>24</v>
      </c>
      <c r="K62" s="2">
        <v>1</v>
      </c>
      <c r="L62" s="2">
        <v>105</v>
      </c>
      <c r="M62" s="2">
        <v>66.56</v>
      </c>
      <c r="N62" s="2">
        <v>105</v>
      </c>
      <c r="O62" s="3">
        <v>0</v>
      </c>
      <c r="P62" s="3">
        <v>247.09</v>
      </c>
      <c r="Q62" s="3">
        <v>0</v>
      </c>
      <c r="R62" s="3">
        <v>95.67</v>
      </c>
      <c r="S62" s="3">
        <v>174.16</v>
      </c>
      <c r="T62" s="3">
        <f>P62+Q62+R62+S62</f>
        <v>516.91999999999996</v>
      </c>
      <c r="U62" s="3">
        <v>77.540000000000006</v>
      </c>
      <c r="V62" s="3">
        <f>SUM(T62:U62)</f>
        <v>594.45999999999992</v>
      </c>
      <c r="W62" s="3" t="s">
        <v>249</v>
      </c>
      <c r="X62" s="2" t="s">
        <v>26</v>
      </c>
      <c r="Y62" s="2"/>
    </row>
    <row r="63" spans="1:25" x14ac:dyDescent="0.25">
      <c r="A63" s="1">
        <v>44264</v>
      </c>
      <c r="B63" s="2" t="s">
        <v>153</v>
      </c>
      <c r="C63" s="2"/>
      <c r="D63" s="2" t="s">
        <v>35</v>
      </c>
      <c r="E63" s="2" t="s">
        <v>154</v>
      </c>
      <c r="F63" s="2" t="s">
        <v>22</v>
      </c>
      <c r="G63" s="2" t="s">
        <v>22</v>
      </c>
      <c r="H63" s="2" t="s">
        <v>21</v>
      </c>
      <c r="I63" s="2" t="s">
        <v>155</v>
      </c>
      <c r="J63" s="2" t="s">
        <v>24</v>
      </c>
      <c r="K63" s="2">
        <v>1</v>
      </c>
      <c r="L63" s="2">
        <v>117</v>
      </c>
      <c r="M63" s="2">
        <v>67.2</v>
      </c>
      <c r="N63" s="2">
        <v>117</v>
      </c>
      <c r="O63" s="3">
        <v>0</v>
      </c>
      <c r="P63" s="3">
        <v>275.32</v>
      </c>
      <c r="Q63" s="3">
        <v>0</v>
      </c>
      <c r="R63" s="3">
        <v>105.14</v>
      </c>
      <c r="S63" s="3">
        <v>187.64</v>
      </c>
      <c r="T63" s="3">
        <f>P63+Q63+R63+S63</f>
        <v>568.09999999999991</v>
      </c>
      <c r="U63" s="3">
        <v>85.21</v>
      </c>
      <c r="V63" s="3">
        <f>SUM(T63:U63)</f>
        <v>653.30999999999995</v>
      </c>
      <c r="W63" s="3" t="s">
        <v>249</v>
      </c>
      <c r="X63" s="2" t="s">
        <v>26</v>
      </c>
      <c r="Y63" s="2"/>
    </row>
    <row r="64" spans="1:25" x14ac:dyDescent="0.25">
      <c r="A64" s="1">
        <v>44263</v>
      </c>
      <c r="B64" s="2" t="s">
        <v>139</v>
      </c>
      <c r="C64" s="2" t="s">
        <v>140</v>
      </c>
      <c r="D64" s="2" t="s">
        <v>35</v>
      </c>
      <c r="E64" s="2" t="s">
        <v>141</v>
      </c>
      <c r="F64" s="2" t="s">
        <v>22</v>
      </c>
      <c r="G64" s="2" t="s">
        <v>22</v>
      </c>
      <c r="H64" s="2" t="s">
        <v>21</v>
      </c>
      <c r="I64" s="2" t="s">
        <v>142</v>
      </c>
      <c r="J64" s="2" t="s">
        <v>24</v>
      </c>
      <c r="K64" s="2">
        <v>1</v>
      </c>
      <c r="L64" s="2">
        <v>106</v>
      </c>
      <c r="M64" s="2">
        <v>9.92</v>
      </c>
      <c r="N64" s="2">
        <v>106</v>
      </c>
      <c r="O64" s="3">
        <v>0</v>
      </c>
      <c r="P64" s="3">
        <v>249.44</v>
      </c>
      <c r="Q64" s="3">
        <v>0</v>
      </c>
      <c r="R64" s="3">
        <v>96.45</v>
      </c>
      <c r="S64" s="3">
        <v>175.28</v>
      </c>
      <c r="T64" s="3">
        <f>P64+Q64+R64+S64</f>
        <v>521.16999999999996</v>
      </c>
      <c r="U64" s="3">
        <v>78.180000000000007</v>
      </c>
      <c r="V64" s="3">
        <f>SUM(T64:U64)</f>
        <v>599.34999999999991</v>
      </c>
      <c r="W64" s="3" t="s">
        <v>249</v>
      </c>
      <c r="X64" s="2" t="s">
        <v>26</v>
      </c>
      <c r="Y64" s="2"/>
    </row>
    <row r="65" spans="1:25" x14ac:dyDescent="0.25">
      <c r="A65" s="1">
        <v>44260</v>
      </c>
      <c r="B65" s="2" t="s">
        <v>105</v>
      </c>
      <c r="C65" s="2" t="s">
        <v>106</v>
      </c>
      <c r="D65" s="2" t="s">
        <v>35</v>
      </c>
      <c r="E65" s="2" t="s">
        <v>107</v>
      </c>
      <c r="F65" s="2" t="s">
        <v>22</v>
      </c>
      <c r="G65" s="2" t="s">
        <v>22</v>
      </c>
      <c r="H65" s="2" t="s">
        <v>21</v>
      </c>
      <c r="I65" s="2" t="s">
        <v>108</v>
      </c>
      <c r="J65" s="2" t="s">
        <v>24</v>
      </c>
      <c r="K65" s="2">
        <v>1</v>
      </c>
      <c r="L65" s="2">
        <v>89</v>
      </c>
      <c r="M65" s="2">
        <v>49.28</v>
      </c>
      <c r="N65" s="2">
        <v>89</v>
      </c>
      <c r="O65" s="3">
        <v>0</v>
      </c>
      <c r="P65" s="3">
        <v>209.43</v>
      </c>
      <c r="Q65" s="3">
        <v>0</v>
      </c>
      <c r="R65" s="3">
        <v>83.03</v>
      </c>
      <c r="S65" s="3">
        <v>156.18</v>
      </c>
      <c r="T65" s="3">
        <f>P65+Q65+R65+S65</f>
        <v>448.64000000000004</v>
      </c>
      <c r="U65" s="3">
        <v>67.3</v>
      </c>
      <c r="V65" s="3">
        <f>SUM(T65:U65)</f>
        <v>515.94000000000005</v>
      </c>
      <c r="W65" s="3" t="s">
        <v>249</v>
      </c>
      <c r="X65" s="2" t="s">
        <v>26</v>
      </c>
      <c r="Y65" s="2"/>
    </row>
    <row r="66" spans="1:25" x14ac:dyDescent="0.25">
      <c r="A66" s="1">
        <v>44259</v>
      </c>
      <c r="B66" s="2" t="s">
        <v>87</v>
      </c>
      <c r="C66" s="2" t="s">
        <v>88</v>
      </c>
      <c r="D66" s="2" t="s">
        <v>35</v>
      </c>
      <c r="E66" s="2" t="s">
        <v>89</v>
      </c>
      <c r="F66" s="2" t="s">
        <v>22</v>
      </c>
      <c r="G66" s="2" t="s">
        <v>22</v>
      </c>
      <c r="H66" s="2" t="s">
        <v>21</v>
      </c>
      <c r="I66" s="2" t="s">
        <v>90</v>
      </c>
      <c r="J66" s="2" t="s">
        <v>24</v>
      </c>
      <c r="K66" s="2">
        <v>1</v>
      </c>
      <c r="L66" s="2">
        <v>74</v>
      </c>
      <c r="M66" s="2">
        <v>40.96</v>
      </c>
      <c r="N66" s="2">
        <v>74</v>
      </c>
      <c r="O66" s="3">
        <v>0</v>
      </c>
      <c r="P66" s="3">
        <v>174.14</v>
      </c>
      <c r="Q66" s="3">
        <v>0</v>
      </c>
      <c r="R66" s="3">
        <v>71.19</v>
      </c>
      <c r="S66" s="3">
        <v>139.33000000000001</v>
      </c>
      <c r="T66" s="3">
        <f>P66+Q66+R66+S66</f>
        <v>384.65999999999997</v>
      </c>
      <c r="U66" s="3">
        <v>57.7</v>
      </c>
      <c r="V66" s="3">
        <f>SUM(T66:U66)</f>
        <v>442.35999999999996</v>
      </c>
      <c r="W66" s="3" t="s">
        <v>249</v>
      </c>
      <c r="X66" s="2" t="s">
        <v>26</v>
      </c>
      <c r="Y66" s="2"/>
    </row>
    <row r="67" spans="1:25" x14ac:dyDescent="0.25">
      <c r="A67" s="1">
        <v>44259</v>
      </c>
      <c r="B67" s="2" t="s">
        <v>95</v>
      </c>
      <c r="C67" s="2" t="s">
        <v>96</v>
      </c>
      <c r="D67" s="2" t="s">
        <v>35</v>
      </c>
      <c r="E67" s="2" t="s">
        <v>97</v>
      </c>
      <c r="F67" s="2" t="s">
        <v>22</v>
      </c>
      <c r="G67" s="2" t="s">
        <v>22</v>
      </c>
      <c r="H67" s="2" t="s">
        <v>21</v>
      </c>
      <c r="I67" s="2" t="s">
        <v>65</v>
      </c>
      <c r="J67" s="2" t="s">
        <v>24</v>
      </c>
      <c r="K67" s="2">
        <v>1</v>
      </c>
      <c r="L67" s="2">
        <v>24</v>
      </c>
      <c r="M67" s="2">
        <v>9.85</v>
      </c>
      <c r="N67" s="2">
        <v>24</v>
      </c>
      <c r="O67" s="3">
        <v>0</v>
      </c>
      <c r="P67" s="3">
        <v>64.02</v>
      </c>
      <c r="Q67" s="3">
        <v>0</v>
      </c>
      <c r="R67" s="3">
        <v>33.42</v>
      </c>
      <c r="S67" s="3">
        <v>83.15</v>
      </c>
      <c r="T67" s="3">
        <f>P67+Q67+R67+S67</f>
        <v>180.59</v>
      </c>
      <c r="U67" s="3">
        <v>27.09</v>
      </c>
      <c r="V67" s="3">
        <f>SUM(T67:U67)</f>
        <v>207.68</v>
      </c>
      <c r="W67" s="3" t="s">
        <v>249</v>
      </c>
      <c r="X67" s="2" t="s">
        <v>26</v>
      </c>
      <c r="Y67" s="2"/>
    </row>
    <row r="68" spans="1:25" x14ac:dyDescent="0.25">
      <c r="A68" s="1">
        <v>44258</v>
      </c>
      <c r="B68" s="2" t="s">
        <v>75</v>
      </c>
      <c r="C68" s="2"/>
      <c r="D68" s="2" t="s">
        <v>72</v>
      </c>
      <c r="E68" s="2" t="s">
        <v>76</v>
      </c>
      <c r="F68" s="2" t="s">
        <v>21</v>
      </c>
      <c r="G68" s="2" t="s">
        <v>21</v>
      </c>
      <c r="H68" s="2" t="s">
        <v>27</v>
      </c>
      <c r="I68" s="2" t="s">
        <v>28</v>
      </c>
      <c r="J68" s="2" t="s">
        <v>24</v>
      </c>
      <c r="K68" s="2">
        <v>18</v>
      </c>
      <c r="L68" s="2">
        <v>166</v>
      </c>
      <c r="M68" s="2">
        <v>82.5</v>
      </c>
      <c r="N68" s="2">
        <v>166</v>
      </c>
      <c r="O68" s="3">
        <v>0</v>
      </c>
      <c r="P68" s="3">
        <v>380.07</v>
      </c>
      <c r="Q68" s="3">
        <v>0</v>
      </c>
      <c r="R68" s="3">
        <v>86.32</v>
      </c>
      <c r="S68" s="3">
        <v>0</v>
      </c>
      <c r="T68" s="3">
        <f>P68+Q68+R68+S68</f>
        <v>466.39</v>
      </c>
      <c r="U68" s="3">
        <v>69.959999999999994</v>
      </c>
      <c r="V68" s="3">
        <f>SUM(T68:U68)</f>
        <v>536.35</v>
      </c>
      <c r="W68" s="3" t="s">
        <v>249</v>
      </c>
      <c r="X68" s="2" t="s">
        <v>26</v>
      </c>
      <c r="Y68" s="2"/>
    </row>
    <row r="69" spans="1:25" x14ac:dyDescent="0.25">
      <c r="A69" s="1">
        <v>44264</v>
      </c>
      <c r="B69" s="2" t="s">
        <v>143</v>
      </c>
      <c r="C69" s="2"/>
      <c r="D69" s="2" t="s">
        <v>25</v>
      </c>
      <c r="E69" s="2" t="s">
        <v>20</v>
      </c>
      <c r="F69" s="2" t="s">
        <v>21</v>
      </c>
      <c r="G69" s="2" t="s">
        <v>21</v>
      </c>
      <c r="H69" s="2" t="s">
        <v>22</v>
      </c>
      <c r="I69" s="2" t="s">
        <v>31</v>
      </c>
      <c r="J69" s="2" t="s">
        <v>24</v>
      </c>
      <c r="K69" s="2">
        <v>2</v>
      </c>
      <c r="L69" s="2">
        <v>25</v>
      </c>
      <c r="M69" s="2">
        <v>14.96</v>
      </c>
      <c r="N69" s="2">
        <v>25</v>
      </c>
      <c r="O69" s="3">
        <v>0</v>
      </c>
      <c r="P69" s="3">
        <v>64.02</v>
      </c>
      <c r="Q69" s="3">
        <v>0</v>
      </c>
      <c r="R69" s="3">
        <v>14.54</v>
      </c>
      <c r="S69" s="3">
        <v>0</v>
      </c>
      <c r="T69" s="3">
        <f>P69+Q69+R69+S69</f>
        <v>78.56</v>
      </c>
      <c r="U69" s="3">
        <v>11.79</v>
      </c>
      <c r="V69" s="3">
        <f>SUM(T69:U69)</f>
        <v>90.35</v>
      </c>
      <c r="W69" s="3" t="s">
        <v>249</v>
      </c>
      <c r="X69" s="2" t="s">
        <v>26</v>
      </c>
      <c r="Y69" s="2"/>
    </row>
    <row r="70" spans="1:25" x14ac:dyDescent="0.25">
      <c r="A70" s="1">
        <v>44263</v>
      </c>
      <c r="B70" s="2" t="s">
        <v>133</v>
      </c>
      <c r="C70" s="2"/>
      <c r="D70" s="2" t="s">
        <v>25</v>
      </c>
      <c r="E70" s="2" t="s">
        <v>134</v>
      </c>
      <c r="F70" s="2" t="s">
        <v>21</v>
      </c>
      <c r="G70" s="2" t="s">
        <v>21</v>
      </c>
      <c r="H70" s="2" t="s">
        <v>22</v>
      </c>
      <c r="I70" s="2" t="s">
        <v>23</v>
      </c>
      <c r="J70" s="2" t="s">
        <v>24</v>
      </c>
      <c r="K70" s="2">
        <v>1</v>
      </c>
      <c r="L70" s="2">
        <v>11</v>
      </c>
      <c r="M70" s="2">
        <v>10.58</v>
      </c>
      <c r="N70" s="2">
        <v>11</v>
      </c>
      <c r="O70" s="3">
        <v>0</v>
      </c>
      <c r="P70" s="3">
        <v>64.02</v>
      </c>
      <c r="Q70" s="3">
        <v>0</v>
      </c>
      <c r="R70" s="3">
        <v>14.54</v>
      </c>
      <c r="S70" s="3">
        <v>0</v>
      </c>
      <c r="T70" s="3">
        <f>P70+Q70+R70+S70</f>
        <v>78.56</v>
      </c>
      <c r="U70" s="3">
        <v>11.79</v>
      </c>
      <c r="V70" s="3">
        <f>SUM(T70:U70)</f>
        <v>90.35</v>
      </c>
      <c r="W70" s="3" t="s">
        <v>249</v>
      </c>
      <c r="X70" s="2" t="s">
        <v>26</v>
      </c>
      <c r="Y70" s="2"/>
    </row>
    <row r="71" spans="1:25" x14ac:dyDescent="0.25">
      <c r="A71" s="1">
        <v>44258</v>
      </c>
      <c r="B71" s="2" t="s">
        <v>51</v>
      </c>
      <c r="C71" s="2"/>
      <c r="D71" s="2" t="s">
        <v>52</v>
      </c>
      <c r="E71" s="2" t="s">
        <v>53</v>
      </c>
      <c r="F71" s="2" t="s">
        <v>21</v>
      </c>
      <c r="G71" s="2" t="s">
        <v>21</v>
      </c>
      <c r="H71" s="2" t="s">
        <v>22</v>
      </c>
      <c r="I71" s="2" t="s">
        <v>31</v>
      </c>
      <c r="J71" s="2" t="s">
        <v>24</v>
      </c>
      <c r="K71" s="2">
        <v>1</v>
      </c>
      <c r="L71" s="2">
        <v>19</v>
      </c>
      <c r="M71" s="2">
        <v>6.12</v>
      </c>
      <c r="N71" s="2">
        <v>19</v>
      </c>
      <c r="O71" s="3">
        <v>0</v>
      </c>
      <c r="P71" s="3">
        <v>64.02</v>
      </c>
      <c r="Q71" s="3">
        <v>0</v>
      </c>
      <c r="R71" s="3">
        <v>14.54</v>
      </c>
      <c r="S71" s="3">
        <v>0</v>
      </c>
      <c r="T71" s="3">
        <f>P71+Q71+R71+S71</f>
        <v>78.56</v>
      </c>
      <c r="U71" s="3">
        <v>11.79</v>
      </c>
      <c r="V71" s="3">
        <f>SUM(T71:U71)</f>
        <v>90.35</v>
      </c>
      <c r="W71" s="3" t="s">
        <v>249</v>
      </c>
      <c r="X71" s="2" t="s">
        <v>26</v>
      </c>
      <c r="Y71" s="2"/>
    </row>
    <row r="72" spans="1:25" x14ac:dyDescent="0.25">
      <c r="A72" s="1">
        <v>44257</v>
      </c>
      <c r="B72" s="2" t="s">
        <v>30</v>
      </c>
      <c r="C72" s="2"/>
      <c r="D72" s="2" t="s">
        <v>20</v>
      </c>
      <c r="E72" s="2" t="s">
        <v>20</v>
      </c>
      <c r="F72" s="2" t="s">
        <v>21</v>
      </c>
      <c r="G72" s="2" t="s">
        <v>21</v>
      </c>
      <c r="H72" s="2" t="s">
        <v>22</v>
      </c>
      <c r="I72" s="2" t="s">
        <v>31</v>
      </c>
      <c r="J72" s="2" t="s">
        <v>24</v>
      </c>
      <c r="K72" s="2">
        <v>7</v>
      </c>
      <c r="L72" s="2">
        <v>74</v>
      </c>
      <c r="M72" s="2">
        <v>62.98</v>
      </c>
      <c r="N72" s="2">
        <v>74</v>
      </c>
      <c r="O72" s="3">
        <v>0</v>
      </c>
      <c r="P72" s="3">
        <v>174.14</v>
      </c>
      <c r="Q72" s="3">
        <v>0</v>
      </c>
      <c r="R72" s="3">
        <v>35.65</v>
      </c>
      <c r="S72" s="3">
        <v>0</v>
      </c>
      <c r="T72" s="3">
        <f>P72+Q72+R72+S72</f>
        <v>209.79</v>
      </c>
      <c r="U72" s="3">
        <v>31.47</v>
      </c>
      <c r="V72" s="3">
        <f>SUM(T72:U72)</f>
        <v>241.26</v>
      </c>
      <c r="W72" s="3" t="s">
        <v>249</v>
      </c>
      <c r="X72" s="2" t="s">
        <v>26</v>
      </c>
      <c r="Y72" s="2"/>
    </row>
    <row r="73" spans="1:25" x14ac:dyDescent="0.25">
      <c r="A73" s="1">
        <v>44270</v>
      </c>
      <c r="B73" s="2" t="s">
        <v>231</v>
      </c>
      <c r="C73" s="2"/>
      <c r="D73" s="2" t="s">
        <v>232</v>
      </c>
      <c r="E73" s="2" t="s">
        <v>20</v>
      </c>
      <c r="F73" s="2" t="s">
        <v>21</v>
      </c>
      <c r="G73" s="2" t="s">
        <v>21</v>
      </c>
      <c r="H73" s="2" t="s">
        <v>22</v>
      </c>
      <c r="I73" s="2" t="s">
        <v>31</v>
      </c>
      <c r="J73" s="2" t="s">
        <v>24</v>
      </c>
      <c r="K73" s="2">
        <v>2</v>
      </c>
      <c r="L73" s="2">
        <v>6</v>
      </c>
      <c r="M73" s="2">
        <v>9.2100000000000009</v>
      </c>
      <c r="N73" s="2">
        <v>10</v>
      </c>
      <c r="O73" s="3">
        <v>0</v>
      </c>
      <c r="P73" s="3">
        <v>64.02</v>
      </c>
      <c r="Q73" s="3">
        <v>0</v>
      </c>
      <c r="R73" s="3">
        <v>14.54</v>
      </c>
      <c r="S73" s="3">
        <v>0</v>
      </c>
      <c r="T73" s="3">
        <f>P73+Q73+R73+S73</f>
        <v>78.56</v>
      </c>
      <c r="U73" s="3">
        <v>11.79</v>
      </c>
      <c r="V73" s="3">
        <f>SUM(T73:U73)</f>
        <v>90.35</v>
      </c>
      <c r="W73" s="3" t="s">
        <v>249</v>
      </c>
      <c r="X73" s="2" t="s">
        <v>26</v>
      </c>
      <c r="Y73" s="2"/>
    </row>
    <row r="74" spans="1:25" x14ac:dyDescent="0.25">
      <c r="A74" s="1">
        <v>44256</v>
      </c>
      <c r="B74" s="2" t="s">
        <v>19</v>
      </c>
      <c r="C74" s="2"/>
      <c r="D74" s="2" t="s">
        <v>20</v>
      </c>
      <c r="E74" s="2" t="s">
        <v>20</v>
      </c>
      <c r="F74" s="2" t="s">
        <v>21</v>
      </c>
      <c r="G74" s="2" t="s">
        <v>21</v>
      </c>
      <c r="H74" s="2" t="s">
        <v>22</v>
      </c>
      <c r="I74" s="2" t="s">
        <v>23</v>
      </c>
      <c r="J74" s="2" t="s">
        <v>24</v>
      </c>
      <c r="K74" s="2">
        <v>1</v>
      </c>
      <c r="L74" s="2">
        <v>9</v>
      </c>
      <c r="M74" s="2">
        <v>42.43</v>
      </c>
      <c r="N74" s="2">
        <v>43</v>
      </c>
      <c r="O74" s="3">
        <v>0</v>
      </c>
      <c r="P74" s="3">
        <v>101.19</v>
      </c>
      <c r="Q74" s="3">
        <v>0</v>
      </c>
      <c r="R74" s="3">
        <v>20.71</v>
      </c>
      <c r="S74" s="3">
        <v>0</v>
      </c>
      <c r="T74" s="3">
        <f>P74+Q74+R74+S74</f>
        <v>121.9</v>
      </c>
      <c r="U74" s="3">
        <v>18.29</v>
      </c>
      <c r="V74" s="3">
        <f>SUM(T74:U74)</f>
        <v>140.19</v>
      </c>
      <c r="W74" s="3" t="s">
        <v>249</v>
      </c>
      <c r="X74" s="2" t="s">
        <v>26</v>
      </c>
      <c r="Y74" s="2"/>
    </row>
    <row r="75" spans="1:25" x14ac:dyDescent="0.25">
      <c r="A75" s="1">
        <v>44270</v>
      </c>
      <c r="B75" s="5" t="s">
        <v>245</v>
      </c>
      <c r="C75" s="2"/>
      <c r="D75" s="2" t="s">
        <v>246</v>
      </c>
      <c r="E75" s="2" t="s">
        <v>247</v>
      </c>
      <c r="F75" s="2" t="s">
        <v>22</v>
      </c>
      <c r="G75" s="2" t="s">
        <v>22</v>
      </c>
      <c r="H75" s="2" t="s">
        <v>21</v>
      </c>
      <c r="I75" s="2" t="s">
        <v>32</v>
      </c>
      <c r="J75" s="2" t="s">
        <v>24</v>
      </c>
      <c r="K75" s="2">
        <v>2</v>
      </c>
      <c r="L75" s="2">
        <v>13</v>
      </c>
      <c r="M75" s="2">
        <v>8</v>
      </c>
      <c r="N75" s="2">
        <v>13</v>
      </c>
      <c r="O75" s="3">
        <v>0</v>
      </c>
      <c r="P75" s="3">
        <v>64.02</v>
      </c>
      <c r="Q75" s="3">
        <v>0</v>
      </c>
      <c r="R75" s="3">
        <v>14.54</v>
      </c>
      <c r="S75" s="3">
        <v>0</v>
      </c>
      <c r="T75" s="3">
        <f>P75+Q75+R75+S75</f>
        <v>78.56</v>
      </c>
      <c r="U75" s="3">
        <v>11.79</v>
      </c>
      <c r="V75" s="3">
        <f>SUM(T75:U75)</f>
        <v>90.35</v>
      </c>
      <c r="W75" s="3" t="s">
        <v>249</v>
      </c>
      <c r="X75" s="2" t="s">
        <v>26</v>
      </c>
      <c r="Y75" s="2"/>
    </row>
  </sheetData>
  <sortState ref="A2:V73">
    <sortCondition ref="B2:B73"/>
  </sortState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Abigail Manaka</dc:creator>
  <cp:lastModifiedBy>leann</cp:lastModifiedBy>
  <dcterms:created xsi:type="dcterms:W3CDTF">2021-03-15T11:15:28Z</dcterms:created>
  <dcterms:modified xsi:type="dcterms:W3CDTF">2021-03-22T21:24:44Z</dcterms:modified>
</cp:coreProperties>
</file>