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tosch\Documents\Dec Inv 2019\EMIT\Brenntag\Final inv\"/>
    </mc:Choice>
  </mc:AlternateContent>
  <xr:revisionPtr revIDLastSave="0" documentId="8_{91942475-BCAA-475D-8593-39BBD1677571}" xr6:coauthVersionLast="45" xr6:coauthVersionMax="45" xr10:uidLastSave="{00000000-0000-0000-0000-000000000000}"/>
  <bookViews>
    <workbookView xWindow="-108" yWindow="-108" windowWidth="23256" windowHeight="12576" xr2:uid="{7B4D0DAF-4A2E-4BC3-A7BB-B9A842D8B2A9}"/>
  </bookViews>
  <sheets>
    <sheet name="Inv224341" sheetId="1" r:id="rId1"/>
    <sheet name="Sheet1" sheetId="2" r:id="rId2"/>
  </sheets>
  <definedNames>
    <definedName name="_xlnm._FilterDatabase" localSheetId="0" hidden="1">'Inv224341'!$A$1:$AC$31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32" i="1" l="1"/>
  <c r="U32" i="1"/>
  <c r="Q32" i="1"/>
  <c r="R32" i="1"/>
  <c r="S32" i="1"/>
  <c r="P32" i="1"/>
</calcChain>
</file>

<file path=xl/sharedStrings.xml><?xml version="1.0" encoding="utf-8"?>
<sst xmlns="http://schemas.openxmlformats.org/spreadsheetml/2006/main" count="355" uniqueCount="147">
  <si>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</si>
  <si>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</si>
  <si>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</si>
  <si>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</si>
  <si>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</si>
  <si>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</si>
  <si>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</si>
  <si>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</si>
  <si>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</si>
  <si>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</si>
  <si>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</si>
  <si>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</si>
  <si>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</si>
  <si>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</si>
  <si>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Freight_Charge</t>
  </si>
  <si>
    <t>Other_Surch</t>
  </si>
  <si>
    <t>Fuel</t>
  </si>
  <si>
    <t>Insurance</t>
  </si>
  <si>
    <t>Sub Tot</t>
  </si>
  <si>
    <t>VAT</t>
  </si>
  <si>
    <t>Total</t>
  </si>
  <si>
    <t>83054667</t>
  </si>
  <si>
    <t>22059</t>
  </si>
  <si>
    <t>MONTEAGLE LOGISTICS LIMITED</t>
  </si>
  <si>
    <t>CLAYVILLE NUTRITION</t>
  </si>
  <si>
    <t>DBN</t>
  </si>
  <si>
    <t>JNB</t>
  </si>
  <si>
    <t>CLAYVILLE</t>
  </si>
  <si>
    <t>DOOR</t>
  </si>
  <si>
    <t>83054668</t>
  </si>
  <si>
    <t>22058</t>
  </si>
  <si>
    <t>83054980</t>
  </si>
  <si>
    <t>22057</t>
  </si>
  <si>
    <t>BRENNTAG CPT</t>
  </si>
  <si>
    <t>CPT</t>
  </si>
  <si>
    <t>KILLARNEY GARDENS</t>
  </si>
  <si>
    <t>83056152</t>
  </si>
  <si>
    <t>83056153</t>
  </si>
  <si>
    <t>RELIANZ FOODS CC</t>
  </si>
  <si>
    <t>MAITLAND</t>
  </si>
  <si>
    <t>83056416</t>
  </si>
  <si>
    <t>22060</t>
  </si>
  <si>
    <t>GENTECH ENGINEERING</t>
  </si>
  <si>
    <t>PLZ</t>
  </si>
  <si>
    <t>PORT ELIZABETH</t>
  </si>
  <si>
    <t>1901919</t>
  </si>
  <si>
    <t>83056262</t>
  </si>
  <si>
    <t>BRENNTAG KEMP</t>
  </si>
  <si>
    <t>MONT EAGLE</t>
  </si>
  <si>
    <t>MOBENI</t>
  </si>
  <si>
    <t>6M</t>
  </si>
  <si>
    <t>1901978</t>
  </si>
  <si>
    <t>8305186</t>
  </si>
  <si>
    <t>ENERGETIC HERBALS</t>
  </si>
  <si>
    <t>MCGREGOR</t>
  </si>
  <si>
    <t>1901979</t>
  </si>
  <si>
    <t>8355826</t>
  </si>
  <si>
    <t>COTI CHOCOLATE MANUFACTURES</t>
  </si>
  <si>
    <t>KENSINGTON (PLZ)</t>
  </si>
  <si>
    <t>1901981</t>
  </si>
  <si>
    <t>83056185</t>
  </si>
  <si>
    <t>HOUT BAY</t>
  </si>
  <si>
    <t>1901982</t>
  </si>
  <si>
    <t>83055834</t>
  </si>
  <si>
    <t>LIONELS VET SUPPLIES</t>
  </si>
  <si>
    <t>PAROW INDUSTRIA</t>
  </si>
  <si>
    <t>1901984</t>
  </si>
  <si>
    <t>83056368</t>
  </si>
  <si>
    <t>KOWIE MEDICINES CC</t>
  </si>
  <si>
    <t>ELS</t>
  </si>
  <si>
    <t>WILSONIA</t>
  </si>
  <si>
    <t>1901985</t>
  </si>
  <si>
    <t>83055844</t>
  </si>
  <si>
    <t>SUPPLEMENT SA</t>
  </si>
  <si>
    <t>GRJ</t>
  </si>
  <si>
    <t>UNIONDALE</t>
  </si>
  <si>
    <t>1901986</t>
  </si>
  <si>
    <t>83055833</t>
  </si>
  <si>
    <t>NUTRAPHARM MANUFACTURING</t>
  </si>
  <si>
    <t>DURBAN</t>
  </si>
  <si>
    <t>1901996</t>
  </si>
  <si>
    <t>BPL  PE</t>
  </si>
  <si>
    <t>1901997</t>
  </si>
  <si>
    <t>83056204</t>
  </si>
  <si>
    <t>LUCKY FARM</t>
  </si>
  <si>
    <t>WESTONARIA</t>
  </si>
  <si>
    <t>1901998</t>
  </si>
  <si>
    <t>83056199</t>
  </si>
  <si>
    <t>P2LIFE (PTY) LTD</t>
  </si>
  <si>
    <t>TOKAI</t>
  </si>
  <si>
    <t>1921027</t>
  </si>
  <si>
    <t>84995419</t>
  </si>
  <si>
    <t>BRENNTAG JHB</t>
  </si>
  <si>
    <t>POMONA (JNB) KEMPTON PARK (TVL)</t>
  </si>
  <si>
    <t>1909983</t>
  </si>
  <si>
    <t>83055804</t>
  </si>
  <si>
    <t>BRENNTAG BOKS</t>
  </si>
  <si>
    <t>COIT CHOCOLATE</t>
  </si>
  <si>
    <t>1909984</t>
  </si>
  <si>
    <t>83055802</t>
  </si>
  <si>
    <t>ALBANY BAKERIES DUR</t>
  </si>
  <si>
    <t>1909985</t>
  </si>
  <si>
    <t>83055105</t>
  </si>
  <si>
    <t>TOVANI TRADING</t>
  </si>
  <si>
    <t>1901918</t>
  </si>
  <si>
    <t>83056985/84/87</t>
  </si>
  <si>
    <t>1901920</t>
  </si>
  <si>
    <t>83036997</t>
  </si>
  <si>
    <t>FAIRFIELD DAIRY</t>
  </si>
  <si>
    <t>HOWICK</t>
  </si>
  <si>
    <t>1901999</t>
  </si>
  <si>
    <t>83031743/55794</t>
  </si>
  <si>
    <t>FRONERI SA</t>
  </si>
  <si>
    <t>LINK</t>
  </si>
  <si>
    <t>1909981</t>
  </si>
  <si>
    <t>83057381</t>
  </si>
  <si>
    <t>BRENNTAG BOKS.</t>
  </si>
  <si>
    <t>KERRY INGREDIENTS</t>
  </si>
  <si>
    <t>NEW GERMANY</t>
  </si>
  <si>
    <t>1909982</t>
  </si>
  <si>
    <t>83056981</t>
  </si>
  <si>
    <t>FREYS FOOD BRANDS</t>
  </si>
  <si>
    <t>CATO RIDGE</t>
  </si>
  <si>
    <t>1901895</t>
  </si>
  <si>
    <t>83055819</t>
  </si>
  <si>
    <t>DISTELL WADEVILLE</t>
  </si>
  <si>
    <t>WADEVILLE</t>
  </si>
  <si>
    <t>1909976</t>
  </si>
  <si>
    <t>83061014</t>
  </si>
  <si>
    <t>1909977</t>
  </si>
  <si>
    <t>83060976</t>
  </si>
  <si>
    <t>FRUIT FUSION CC</t>
  </si>
  <si>
    <t>CAPE TOWN</t>
  </si>
  <si>
    <t>1909979</t>
  </si>
  <si>
    <t>83061011</t>
  </si>
  <si>
    <t>MARBURG SWEETS</t>
  </si>
  <si>
    <t>PORT SHEPSTONE</t>
  </si>
  <si>
    <t>1909980</t>
  </si>
  <si>
    <t>83061015</t>
  </si>
  <si>
    <t>MYMED</t>
  </si>
  <si>
    <t>PIETERMARITZBURG</t>
  </si>
  <si>
    <t>Inv_Value</t>
  </si>
  <si>
    <t>InvoiceNo</t>
  </si>
  <si>
    <t>Billable Accnum</t>
  </si>
  <si>
    <t>MA Info</t>
  </si>
  <si>
    <t>INV224341</t>
  </si>
  <si>
    <t>BTG001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</si>
</sst>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&quot;* #,##0.00_-;\-&quot;R&quot;* #,##0.00_-;_-&quot;R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1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2" fontId="0" fillId="0" borderId="2" xfId="1" applyNumberFormat="1" applyFont="1" applyBorder="1" applyAlignment="1">
      <alignment horizontal="right"/>
    </xf>
    <xf numFmtId="2" fontId="0" fillId="0" borderId="0" xfId="1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8962F-A6B5-409E-B54C-B0E14A58831E}">
  <dimension ref="A1:Y33"/>
  <sheetViews>
    <sheetView tabSelected="1" zoomScale="90" zoomScaleNormal="90" workbookViewId="0"/>
  </sheetViews>
  <sheetFormatPr defaultRowHeight="14.4" x14ac:dyDescent="0.3"/>
  <cols>
    <col min="1" max="1" width="12.6640625" style="7" customWidth="1"/>
    <col min="2" max="2" width="11.33203125" customWidth="1"/>
    <col min="3" max="3" width="10.109375" customWidth="1"/>
    <col min="4" max="4" width="16.109375" customWidth="1"/>
    <col min="5" max="5" width="14.77734375" customWidth="1"/>
    <col min="6" max="6" width="5.5546875" customWidth="1"/>
    <col min="7" max="7" width="6.6640625" customWidth="1"/>
    <col min="8" max="8" width="7.109375" customWidth="1"/>
    <col min="9" max="9" width="10" customWidth="1"/>
    <col min="10" max="10" width="8.109375" customWidth="1"/>
    <col min="11" max="11" width="6.5546875" style="8" customWidth="1"/>
    <col min="12" max="13" width="8.88671875" style="13" customWidth="1"/>
    <col min="14" max="14" width="10.44140625" style="13" bestFit="1" customWidth="1"/>
    <col min="15" max="15" width="10.44140625" style="13" customWidth="1"/>
    <col min="16" max="16" width="13.88671875" style="15" bestFit="1" customWidth="1"/>
    <col min="17" max="17" width="9.6640625" style="15" bestFit="1" customWidth="1"/>
    <col min="18" max="18" width="8.21875" style="15" bestFit="1" customWidth="1"/>
    <col min="19" max="19" width="11.109375" style="15" bestFit="1" customWidth="1"/>
    <col min="20" max="20" width="13.6640625" style="15" customWidth="1"/>
    <col min="21" max="21" width="13.33203125" style="15" bestFit="1" customWidth="1"/>
    <col min="22" max="22" width="12.21875" style="15" bestFit="1" customWidth="1"/>
    <col min="23" max="23" width="11.33203125" bestFit="1" customWidth="1"/>
  </cols>
  <sheetData>
    <row r="1" spans="1:25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9" t="s">
        <v>11</v>
      </c>
      <c r="M1" s="9" t="s">
        <v>12</v>
      </c>
      <c r="N1" s="9" t="s">
        <v>13</v>
      </c>
      <c r="O1" s="17" t="s">
        <v>141</v>
      </c>
      <c r="P1" s="10" t="s">
        <v>14</v>
      </c>
      <c r="Q1" s="10" t="s">
        <v>17</v>
      </c>
      <c r="R1" s="10" t="s">
        <v>16</v>
      </c>
      <c r="S1" s="10" t="s">
        <v>15</v>
      </c>
      <c r="T1" s="10" t="s">
        <v>18</v>
      </c>
      <c r="U1" s="10" t="s">
        <v>19</v>
      </c>
      <c r="V1" s="10" t="s">
        <v>20</v>
      </c>
      <c r="W1" s="16" t="s">
        <v>142</v>
      </c>
      <c r="X1" s="16" t="s">
        <v>143</v>
      </c>
      <c r="Y1" s="16" t="s">
        <v>144</v>
      </c>
    </row>
    <row r="2" spans="1:25" x14ac:dyDescent="0.3">
      <c r="A2" s="4">
        <v>43810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25</v>
      </c>
      <c r="H2" s="5" t="s">
        <v>26</v>
      </c>
      <c r="I2" s="5" t="s">
        <v>27</v>
      </c>
      <c r="J2" s="5" t="s">
        <v>28</v>
      </c>
      <c r="K2" s="6">
        <v>1</v>
      </c>
      <c r="L2" s="11">
        <v>378</v>
      </c>
      <c r="M2" s="11">
        <v>315</v>
      </c>
      <c r="N2" s="11">
        <v>378</v>
      </c>
      <c r="O2" s="11"/>
      <c r="P2" s="12">
        <v>0</v>
      </c>
      <c r="Q2" s="12">
        <v>0</v>
      </c>
      <c r="R2" s="12">
        <v>0</v>
      </c>
      <c r="S2" s="12">
        <v>0</v>
      </c>
      <c r="T2" s="12"/>
      <c r="U2" s="12"/>
      <c r="V2" s="12">
        <v>0</v>
      </c>
      <c r="W2" t="s">
        <v>145</v>
      </c>
      <c r="X2" t="s">
        <v>146</v>
      </c>
    </row>
    <row r="3" spans="1:25" x14ac:dyDescent="0.3">
      <c r="A3" s="4">
        <v>43810</v>
      </c>
      <c r="B3" s="5" t="s">
        <v>29</v>
      </c>
      <c r="C3" s="5" t="s">
        <v>30</v>
      </c>
      <c r="D3" s="5" t="s">
        <v>23</v>
      </c>
      <c r="E3" s="5" t="s">
        <v>24</v>
      </c>
      <c r="F3" s="5" t="s">
        <v>25</v>
      </c>
      <c r="G3" s="5" t="s">
        <v>25</v>
      </c>
      <c r="H3" s="5" t="s">
        <v>26</v>
      </c>
      <c r="I3" s="5" t="s">
        <v>27</v>
      </c>
      <c r="J3" s="5" t="s">
        <v>28</v>
      </c>
      <c r="K3" s="6">
        <v>1</v>
      </c>
      <c r="L3" s="11">
        <v>403</v>
      </c>
      <c r="M3" s="11">
        <v>315</v>
      </c>
      <c r="N3" s="11">
        <v>781</v>
      </c>
      <c r="O3" s="11"/>
      <c r="P3" s="12">
        <v>976.25</v>
      </c>
      <c r="Q3" s="12">
        <v>10</v>
      </c>
      <c r="R3" s="12">
        <v>193.7</v>
      </c>
      <c r="S3" s="12">
        <v>0</v>
      </c>
      <c r="T3" s="12">
        <v>1179.95</v>
      </c>
      <c r="U3" s="12">
        <v>176.99250000000001</v>
      </c>
      <c r="V3" s="12">
        <v>1356.9425000000001</v>
      </c>
      <c r="W3" t="s">
        <v>145</v>
      </c>
      <c r="X3" t="s">
        <v>146</v>
      </c>
    </row>
    <row r="4" spans="1:25" x14ac:dyDescent="0.3">
      <c r="A4" s="4">
        <v>43810</v>
      </c>
      <c r="B4" s="5" t="s">
        <v>31</v>
      </c>
      <c r="C4" s="5" t="s">
        <v>32</v>
      </c>
      <c r="D4" s="5" t="s">
        <v>23</v>
      </c>
      <c r="E4" s="5" t="s">
        <v>33</v>
      </c>
      <c r="F4" s="5" t="s">
        <v>25</v>
      </c>
      <c r="G4" s="5" t="s">
        <v>25</v>
      </c>
      <c r="H4" s="5" t="s">
        <v>34</v>
      </c>
      <c r="I4" s="5" t="s">
        <v>35</v>
      </c>
      <c r="J4" s="5" t="s">
        <v>28</v>
      </c>
      <c r="K4" s="6">
        <v>2</v>
      </c>
      <c r="L4" s="11">
        <v>1248</v>
      </c>
      <c r="M4" s="11">
        <v>397.25</v>
      </c>
      <c r="N4" s="11">
        <v>1248</v>
      </c>
      <c r="O4" s="11"/>
      <c r="P4" s="12">
        <v>2283.84</v>
      </c>
      <c r="Q4" s="12">
        <v>10</v>
      </c>
      <c r="R4" s="12">
        <v>453.12</v>
      </c>
      <c r="S4" s="12">
        <v>0</v>
      </c>
      <c r="T4" s="12">
        <v>2746.96</v>
      </c>
      <c r="U4" s="12">
        <v>412.04399999999998</v>
      </c>
      <c r="V4" s="12">
        <v>3159.0039999999999</v>
      </c>
      <c r="W4" t="s">
        <v>145</v>
      </c>
      <c r="X4" t="s">
        <v>146</v>
      </c>
    </row>
    <row r="5" spans="1:25" x14ac:dyDescent="0.3">
      <c r="A5" s="4">
        <v>43810</v>
      </c>
      <c r="B5" s="5" t="s">
        <v>36</v>
      </c>
      <c r="C5" s="5" t="s">
        <v>37</v>
      </c>
      <c r="D5" s="5" t="s">
        <v>23</v>
      </c>
      <c r="E5" s="5" t="s">
        <v>38</v>
      </c>
      <c r="F5" s="5" t="s">
        <v>25</v>
      </c>
      <c r="G5" s="5" t="s">
        <v>25</v>
      </c>
      <c r="H5" s="5" t="s">
        <v>34</v>
      </c>
      <c r="I5" s="5" t="s">
        <v>39</v>
      </c>
      <c r="J5" s="5" t="s">
        <v>28</v>
      </c>
      <c r="K5" s="6">
        <v>1</v>
      </c>
      <c r="L5" s="11">
        <v>253</v>
      </c>
      <c r="M5" s="11">
        <v>360</v>
      </c>
      <c r="N5" s="11">
        <v>360</v>
      </c>
      <c r="O5" s="11"/>
      <c r="P5" s="12">
        <v>658.8</v>
      </c>
      <c r="Q5" s="12">
        <v>10</v>
      </c>
      <c r="R5" s="12">
        <v>130.71</v>
      </c>
      <c r="S5" s="12">
        <v>0</v>
      </c>
      <c r="T5" s="12">
        <v>799.51</v>
      </c>
      <c r="U5" s="12">
        <v>119.93</v>
      </c>
      <c r="V5" s="12">
        <v>919.44</v>
      </c>
      <c r="W5" t="s">
        <v>145</v>
      </c>
      <c r="X5" t="s">
        <v>146</v>
      </c>
    </row>
    <row r="6" spans="1:25" x14ac:dyDescent="0.3">
      <c r="A6" s="4">
        <v>43810</v>
      </c>
      <c r="B6" s="5" t="s">
        <v>40</v>
      </c>
      <c r="C6" s="5" t="s">
        <v>41</v>
      </c>
      <c r="D6" s="5" t="s">
        <v>23</v>
      </c>
      <c r="E6" s="5" t="s">
        <v>42</v>
      </c>
      <c r="F6" s="5" t="s">
        <v>25</v>
      </c>
      <c r="G6" s="5" t="s">
        <v>25</v>
      </c>
      <c r="H6" s="5" t="s">
        <v>43</v>
      </c>
      <c r="I6" s="5" t="s">
        <v>44</v>
      </c>
      <c r="J6" s="5" t="s">
        <v>28</v>
      </c>
      <c r="K6" s="6">
        <v>1</v>
      </c>
      <c r="L6" s="11">
        <v>2</v>
      </c>
      <c r="M6" s="11">
        <v>6.3</v>
      </c>
      <c r="N6" s="11">
        <v>7</v>
      </c>
      <c r="O6" s="11"/>
      <c r="P6" s="12">
        <v>41.67</v>
      </c>
      <c r="Q6" s="12">
        <v>10</v>
      </c>
      <c r="R6" s="12">
        <v>8.27</v>
      </c>
      <c r="S6" s="12">
        <v>0</v>
      </c>
      <c r="T6" s="12">
        <v>59.94</v>
      </c>
      <c r="U6" s="12">
        <v>8.9909999999999997</v>
      </c>
      <c r="V6" s="12">
        <v>68.930999999999997</v>
      </c>
      <c r="W6" t="s">
        <v>145</v>
      </c>
      <c r="X6" t="s">
        <v>146</v>
      </c>
    </row>
    <row r="7" spans="1:25" x14ac:dyDescent="0.3">
      <c r="A7" s="4">
        <v>43810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26</v>
      </c>
      <c r="G7" s="5" t="s">
        <v>26</v>
      </c>
      <c r="H7" s="5" t="s">
        <v>25</v>
      </c>
      <c r="I7" s="5" t="s">
        <v>49</v>
      </c>
      <c r="J7" s="5" t="s">
        <v>50</v>
      </c>
      <c r="K7" s="6">
        <v>5</v>
      </c>
      <c r="L7" s="11">
        <v>6726</v>
      </c>
      <c r="M7" s="11">
        <v>2340.25</v>
      </c>
      <c r="N7" s="11">
        <v>6726</v>
      </c>
      <c r="O7" s="11"/>
      <c r="P7" s="12">
        <v>4750</v>
      </c>
      <c r="Q7" s="12">
        <v>10</v>
      </c>
      <c r="R7" s="12">
        <v>20.8</v>
      </c>
      <c r="S7" s="12">
        <v>0</v>
      </c>
      <c r="T7" s="12">
        <v>4780.8</v>
      </c>
      <c r="U7" s="12">
        <v>717.12</v>
      </c>
      <c r="V7" s="12">
        <v>5497.92</v>
      </c>
      <c r="W7" t="s">
        <v>145</v>
      </c>
      <c r="X7" t="s">
        <v>146</v>
      </c>
    </row>
    <row r="8" spans="1:25" x14ac:dyDescent="0.3">
      <c r="A8" s="4">
        <v>43810</v>
      </c>
      <c r="B8" s="5" t="s">
        <v>51</v>
      </c>
      <c r="C8" s="5" t="s">
        <v>52</v>
      </c>
      <c r="D8" s="5" t="s">
        <v>47</v>
      </c>
      <c r="E8" s="5" t="s">
        <v>53</v>
      </c>
      <c r="F8" s="5" t="s">
        <v>26</v>
      </c>
      <c r="G8" s="5" t="s">
        <v>26</v>
      </c>
      <c r="H8" s="5" t="s">
        <v>34</v>
      </c>
      <c r="I8" s="5" t="s">
        <v>54</v>
      </c>
      <c r="J8" s="5" t="s">
        <v>28</v>
      </c>
      <c r="K8" s="6">
        <v>1</v>
      </c>
      <c r="L8" s="11">
        <v>3</v>
      </c>
      <c r="M8" s="11">
        <v>5.58</v>
      </c>
      <c r="N8" s="11">
        <v>6</v>
      </c>
      <c r="O8" s="11"/>
      <c r="P8" s="12">
        <v>41.67</v>
      </c>
      <c r="Q8" s="12">
        <v>10</v>
      </c>
      <c r="R8" s="12">
        <v>31.68</v>
      </c>
      <c r="S8" s="12">
        <v>118</v>
      </c>
      <c r="T8" s="12">
        <v>201.35000000000002</v>
      </c>
      <c r="U8" s="12">
        <v>30.202500000000001</v>
      </c>
      <c r="V8" s="12">
        <v>231.55250000000001</v>
      </c>
      <c r="W8" t="s">
        <v>145</v>
      </c>
      <c r="X8" t="s">
        <v>146</v>
      </c>
    </row>
    <row r="9" spans="1:25" x14ac:dyDescent="0.3">
      <c r="A9" s="4">
        <v>43810</v>
      </c>
      <c r="B9" s="5" t="s">
        <v>55</v>
      </c>
      <c r="C9" s="5" t="s">
        <v>56</v>
      </c>
      <c r="D9" s="5" t="s">
        <v>47</v>
      </c>
      <c r="E9" s="5" t="s">
        <v>57</v>
      </c>
      <c r="F9" s="5" t="s">
        <v>26</v>
      </c>
      <c r="G9" s="5" t="s">
        <v>26</v>
      </c>
      <c r="H9" s="5" t="s">
        <v>43</v>
      </c>
      <c r="I9" s="5" t="s">
        <v>58</v>
      </c>
      <c r="J9" s="5" t="s">
        <v>28</v>
      </c>
      <c r="K9" s="6">
        <v>1</v>
      </c>
      <c r="L9" s="11">
        <v>25</v>
      </c>
      <c r="M9" s="11">
        <v>21.39</v>
      </c>
      <c r="N9" s="11">
        <v>25</v>
      </c>
      <c r="O9" s="11"/>
      <c r="P9" s="12">
        <v>45.75</v>
      </c>
      <c r="Q9" s="12">
        <v>10</v>
      </c>
      <c r="R9" s="12">
        <v>9.08</v>
      </c>
      <c r="S9" s="12">
        <v>0</v>
      </c>
      <c r="T9" s="12">
        <v>64.83</v>
      </c>
      <c r="U9" s="12">
        <v>9.724499999999999</v>
      </c>
      <c r="V9" s="12">
        <v>74.55449999999999</v>
      </c>
      <c r="W9" t="s">
        <v>145</v>
      </c>
      <c r="X9" t="s">
        <v>146</v>
      </c>
    </row>
    <row r="10" spans="1:25" x14ac:dyDescent="0.3">
      <c r="A10" s="4">
        <v>43810</v>
      </c>
      <c r="B10" s="5" t="s">
        <v>59</v>
      </c>
      <c r="C10" s="5" t="s">
        <v>60</v>
      </c>
      <c r="D10" s="5" t="s">
        <v>47</v>
      </c>
      <c r="E10" s="5" t="s">
        <v>53</v>
      </c>
      <c r="F10" s="5" t="s">
        <v>26</v>
      </c>
      <c r="G10" s="5" t="s">
        <v>26</v>
      </c>
      <c r="H10" s="5" t="s">
        <v>34</v>
      </c>
      <c r="I10" s="5" t="s">
        <v>61</v>
      </c>
      <c r="J10" s="5" t="s">
        <v>28</v>
      </c>
      <c r="K10" s="6">
        <v>1</v>
      </c>
      <c r="L10" s="11">
        <v>3</v>
      </c>
      <c r="M10" s="11">
        <v>5.58</v>
      </c>
      <c r="N10" s="11">
        <v>6</v>
      </c>
      <c r="O10" s="11"/>
      <c r="P10" s="12">
        <v>41.67</v>
      </c>
      <c r="Q10" s="12">
        <v>10</v>
      </c>
      <c r="R10" s="12">
        <v>8.27</v>
      </c>
      <c r="S10" s="12">
        <v>0</v>
      </c>
      <c r="T10" s="12">
        <v>59.94</v>
      </c>
      <c r="U10" s="12">
        <v>8.9909999999999997</v>
      </c>
      <c r="V10" s="12">
        <v>68.930999999999997</v>
      </c>
      <c r="W10" t="s">
        <v>145</v>
      </c>
      <c r="X10" t="s">
        <v>146</v>
      </c>
    </row>
    <row r="11" spans="1:25" x14ac:dyDescent="0.3">
      <c r="A11" s="4">
        <v>43810</v>
      </c>
      <c r="B11" s="5" t="s">
        <v>62</v>
      </c>
      <c r="C11" s="5" t="s">
        <v>63</v>
      </c>
      <c r="D11" s="5" t="s">
        <v>47</v>
      </c>
      <c r="E11" s="5" t="s">
        <v>64</v>
      </c>
      <c r="F11" s="5" t="s">
        <v>26</v>
      </c>
      <c r="G11" s="5" t="s">
        <v>26</v>
      </c>
      <c r="H11" s="5" t="s">
        <v>34</v>
      </c>
      <c r="I11" s="5" t="s">
        <v>65</v>
      </c>
      <c r="J11" s="5" t="s">
        <v>28</v>
      </c>
      <c r="K11" s="6">
        <v>1</v>
      </c>
      <c r="L11" s="11">
        <v>25</v>
      </c>
      <c r="M11" s="11">
        <v>21.39</v>
      </c>
      <c r="N11" s="11">
        <v>25</v>
      </c>
      <c r="O11" s="11"/>
      <c r="P11" s="12">
        <v>41.75</v>
      </c>
      <c r="Q11" s="12">
        <v>10</v>
      </c>
      <c r="R11" s="12">
        <v>8.2799999999999994</v>
      </c>
      <c r="S11" s="12">
        <v>0</v>
      </c>
      <c r="T11" s="12">
        <v>60.03</v>
      </c>
      <c r="U11" s="12">
        <v>9.0045000000000002</v>
      </c>
      <c r="V11" s="12">
        <v>69.034500000000008</v>
      </c>
      <c r="W11" t="s">
        <v>145</v>
      </c>
      <c r="X11" t="s">
        <v>146</v>
      </c>
    </row>
    <row r="12" spans="1:25" x14ac:dyDescent="0.3">
      <c r="A12" s="4">
        <v>43810</v>
      </c>
      <c r="B12" s="5" t="s">
        <v>66</v>
      </c>
      <c r="C12" s="5" t="s">
        <v>67</v>
      </c>
      <c r="D12" s="5" t="s">
        <v>47</v>
      </c>
      <c r="E12" s="5" t="s">
        <v>68</v>
      </c>
      <c r="F12" s="5" t="s">
        <v>26</v>
      </c>
      <c r="G12" s="5" t="s">
        <v>26</v>
      </c>
      <c r="H12" s="5" t="s">
        <v>69</v>
      </c>
      <c r="I12" s="5" t="s">
        <v>70</v>
      </c>
      <c r="J12" s="5" t="s">
        <v>28</v>
      </c>
      <c r="K12" s="6">
        <v>1</v>
      </c>
      <c r="L12" s="11">
        <v>24</v>
      </c>
      <c r="M12" s="11">
        <v>27.96</v>
      </c>
      <c r="N12" s="11">
        <v>28</v>
      </c>
      <c r="O12" s="11"/>
      <c r="P12" s="12">
        <v>65.239999999999995</v>
      </c>
      <c r="Q12" s="12">
        <v>10</v>
      </c>
      <c r="R12" s="12">
        <v>12.94</v>
      </c>
      <c r="S12" s="12">
        <v>0</v>
      </c>
      <c r="T12" s="12">
        <v>88.179999999999993</v>
      </c>
      <c r="U12" s="12">
        <v>13.226999999999999</v>
      </c>
      <c r="V12" s="12">
        <v>101.407</v>
      </c>
      <c r="W12" t="s">
        <v>145</v>
      </c>
      <c r="X12" t="s">
        <v>146</v>
      </c>
    </row>
    <row r="13" spans="1:25" x14ac:dyDescent="0.3">
      <c r="A13" s="4">
        <v>43810</v>
      </c>
      <c r="B13" s="5" t="s">
        <v>71</v>
      </c>
      <c r="C13" s="5" t="s">
        <v>72</v>
      </c>
      <c r="D13" s="5" t="s">
        <v>47</v>
      </c>
      <c r="E13" s="5" t="s">
        <v>73</v>
      </c>
      <c r="F13" s="5" t="s">
        <v>26</v>
      </c>
      <c r="G13" s="5" t="s">
        <v>26</v>
      </c>
      <c r="H13" s="5" t="s">
        <v>74</v>
      </c>
      <c r="I13" s="5" t="s">
        <v>75</v>
      </c>
      <c r="J13" s="5" t="s">
        <v>28</v>
      </c>
      <c r="K13" s="6">
        <v>2</v>
      </c>
      <c r="L13" s="11">
        <v>35</v>
      </c>
      <c r="M13" s="11">
        <v>32.549999999999997</v>
      </c>
      <c r="N13" s="11">
        <v>35</v>
      </c>
      <c r="O13" s="11"/>
      <c r="P13" s="12">
        <v>114.8</v>
      </c>
      <c r="Q13" s="12">
        <v>10</v>
      </c>
      <c r="R13" s="12">
        <v>54.07</v>
      </c>
      <c r="S13" s="12">
        <v>157.75</v>
      </c>
      <c r="T13" s="12">
        <v>336.62</v>
      </c>
      <c r="U13" s="12">
        <v>50.493000000000002</v>
      </c>
      <c r="V13" s="12">
        <v>387.113</v>
      </c>
      <c r="W13" t="s">
        <v>145</v>
      </c>
      <c r="X13" t="s">
        <v>146</v>
      </c>
    </row>
    <row r="14" spans="1:25" x14ac:dyDescent="0.3">
      <c r="A14" s="4">
        <v>43810</v>
      </c>
      <c r="B14" s="5" t="s">
        <v>76</v>
      </c>
      <c r="C14" s="5" t="s">
        <v>77</v>
      </c>
      <c r="D14" s="5" t="s">
        <v>47</v>
      </c>
      <c r="E14" s="5" t="s">
        <v>78</v>
      </c>
      <c r="F14" s="5" t="s">
        <v>26</v>
      </c>
      <c r="G14" s="5" t="s">
        <v>26</v>
      </c>
      <c r="H14" s="5" t="s">
        <v>25</v>
      </c>
      <c r="I14" s="5" t="s">
        <v>79</v>
      </c>
      <c r="J14" s="5" t="s">
        <v>28</v>
      </c>
      <c r="K14" s="6">
        <v>3</v>
      </c>
      <c r="L14" s="11">
        <v>78</v>
      </c>
      <c r="M14" s="11">
        <v>64.17</v>
      </c>
      <c r="N14" s="11">
        <v>78</v>
      </c>
      <c r="O14" s="11"/>
      <c r="P14" s="12">
        <v>97.5</v>
      </c>
      <c r="Q14" s="12">
        <v>10</v>
      </c>
      <c r="R14" s="12">
        <v>19.34</v>
      </c>
      <c r="S14" s="12">
        <v>0</v>
      </c>
      <c r="T14" s="12">
        <v>126.84</v>
      </c>
      <c r="U14" s="12">
        <v>19.026</v>
      </c>
      <c r="V14" s="12">
        <v>145.86600000000001</v>
      </c>
      <c r="W14" t="s">
        <v>145</v>
      </c>
      <c r="X14" t="s">
        <v>146</v>
      </c>
    </row>
    <row r="15" spans="1:25" x14ac:dyDescent="0.3">
      <c r="A15" s="4">
        <v>43810</v>
      </c>
      <c r="B15" s="5" t="s">
        <v>80</v>
      </c>
      <c r="C15" s="5" t="s">
        <v>80</v>
      </c>
      <c r="D15" s="5" t="s">
        <v>47</v>
      </c>
      <c r="E15" s="5" t="s">
        <v>81</v>
      </c>
      <c r="F15" s="5" t="s">
        <v>26</v>
      </c>
      <c r="G15" s="5" t="s">
        <v>26</v>
      </c>
      <c r="H15" s="5" t="s">
        <v>43</v>
      </c>
      <c r="I15" s="5" t="s">
        <v>44</v>
      </c>
      <c r="J15" s="5" t="s">
        <v>28</v>
      </c>
      <c r="K15" s="6">
        <v>1</v>
      </c>
      <c r="L15" s="11">
        <v>105</v>
      </c>
      <c r="M15" s="11">
        <v>76.8</v>
      </c>
      <c r="N15" s="11">
        <v>105</v>
      </c>
      <c r="O15" s="11"/>
      <c r="P15" s="12">
        <v>192.15</v>
      </c>
      <c r="Q15" s="12">
        <v>10</v>
      </c>
      <c r="R15" s="12">
        <v>38.119999999999997</v>
      </c>
      <c r="S15" s="12">
        <v>0</v>
      </c>
      <c r="T15" s="12">
        <v>240.27</v>
      </c>
      <c r="U15" s="12">
        <v>36.040500000000002</v>
      </c>
      <c r="V15" s="12">
        <v>276.31049999999999</v>
      </c>
      <c r="W15" t="s">
        <v>145</v>
      </c>
      <c r="X15" t="s">
        <v>146</v>
      </c>
    </row>
    <row r="16" spans="1:25" x14ac:dyDescent="0.3">
      <c r="A16" s="4">
        <v>43810</v>
      </c>
      <c r="B16" s="5" t="s">
        <v>82</v>
      </c>
      <c r="C16" s="5" t="s">
        <v>83</v>
      </c>
      <c r="D16" s="5" t="s">
        <v>47</v>
      </c>
      <c r="E16" s="5" t="s">
        <v>84</v>
      </c>
      <c r="F16" s="5" t="s">
        <v>26</v>
      </c>
      <c r="G16" s="5" t="s">
        <v>26</v>
      </c>
      <c r="H16" s="5" t="s">
        <v>26</v>
      </c>
      <c r="I16" s="5" t="s">
        <v>85</v>
      </c>
      <c r="J16" s="5" t="s">
        <v>28</v>
      </c>
      <c r="K16" s="6">
        <v>1</v>
      </c>
      <c r="L16" s="11">
        <v>8</v>
      </c>
      <c r="M16" s="11">
        <v>6.6</v>
      </c>
      <c r="N16" s="11">
        <v>8</v>
      </c>
      <c r="O16" s="11"/>
      <c r="P16" s="12">
        <v>41.67</v>
      </c>
      <c r="Q16" s="12">
        <v>10</v>
      </c>
      <c r="R16" s="12">
        <v>31.68</v>
      </c>
      <c r="S16" s="12">
        <v>118</v>
      </c>
      <c r="T16" s="12">
        <v>201.35000000000002</v>
      </c>
      <c r="U16" s="12">
        <v>30.202500000000001</v>
      </c>
      <c r="V16" s="12">
        <v>231.55250000000001</v>
      </c>
      <c r="W16" t="s">
        <v>145</v>
      </c>
      <c r="X16" t="s">
        <v>146</v>
      </c>
    </row>
    <row r="17" spans="1:24" x14ac:dyDescent="0.3">
      <c r="A17" s="4">
        <v>43810</v>
      </c>
      <c r="B17" s="5" t="s">
        <v>86</v>
      </c>
      <c r="C17" s="5" t="s">
        <v>87</v>
      </c>
      <c r="D17" s="5" t="s">
        <v>47</v>
      </c>
      <c r="E17" s="5" t="s">
        <v>88</v>
      </c>
      <c r="F17" s="5" t="s">
        <v>26</v>
      </c>
      <c r="G17" s="5" t="s">
        <v>26</v>
      </c>
      <c r="H17" s="5" t="s">
        <v>34</v>
      </c>
      <c r="I17" s="5" t="s">
        <v>89</v>
      </c>
      <c r="J17" s="5" t="s">
        <v>28</v>
      </c>
      <c r="K17" s="6">
        <v>1</v>
      </c>
      <c r="L17" s="11">
        <v>8</v>
      </c>
      <c r="M17" s="11">
        <v>11.16</v>
      </c>
      <c r="N17" s="11">
        <v>12</v>
      </c>
      <c r="O17" s="11"/>
      <c r="P17" s="12">
        <v>41.67</v>
      </c>
      <c r="Q17" s="12">
        <v>10</v>
      </c>
      <c r="R17" s="12">
        <v>8.27</v>
      </c>
      <c r="S17" s="12">
        <v>0</v>
      </c>
      <c r="T17" s="12">
        <v>59.94</v>
      </c>
      <c r="U17" s="12">
        <v>8.9909999999999997</v>
      </c>
      <c r="V17" s="12">
        <v>68.930999999999997</v>
      </c>
      <c r="W17" t="s">
        <v>145</v>
      </c>
      <c r="X17" t="s">
        <v>146</v>
      </c>
    </row>
    <row r="18" spans="1:24" x14ac:dyDescent="0.3">
      <c r="A18" s="4">
        <v>43810</v>
      </c>
      <c r="B18" s="5" t="s">
        <v>90</v>
      </c>
      <c r="C18" s="5" t="s">
        <v>91</v>
      </c>
      <c r="D18" s="5" t="s">
        <v>33</v>
      </c>
      <c r="E18" s="5" t="s">
        <v>92</v>
      </c>
      <c r="F18" s="5" t="s">
        <v>34</v>
      </c>
      <c r="G18" s="5" t="s">
        <v>34</v>
      </c>
      <c r="H18" s="5" t="s">
        <v>26</v>
      </c>
      <c r="I18" s="5" t="s">
        <v>93</v>
      </c>
      <c r="J18" s="5" t="s">
        <v>28</v>
      </c>
      <c r="K18" s="6">
        <v>1</v>
      </c>
      <c r="L18" s="11">
        <v>1032</v>
      </c>
      <c r="M18" s="11">
        <v>270</v>
      </c>
      <c r="N18" s="11">
        <v>1032</v>
      </c>
      <c r="O18" s="11"/>
      <c r="P18" s="12">
        <v>1723.44</v>
      </c>
      <c r="Q18" s="12">
        <v>10</v>
      </c>
      <c r="R18" s="12">
        <v>341.96</v>
      </c>
      <c r="S18" s="12">
        <v>0</v>
      </c>
      <c r="T18" s="12">
        <v>2075.4</v>
      </c>
      <c r="U18" s="12">
        <v>311.31</v>
      </c>
      <c r="V18" s="12">
        <v>2386.71</v>
      </c>
      <c r="W18" t="s">
        <v>145</v>
      </c>
      <c r="X18" t="s">
        <v>146</v>
      </c>
    </row>
    <row r="19" spans="1:24" x14ac:dyDescent="0.3">
      <c r="A19" s="4">
        <v>43810</v>
      </c>
      <c r="B19" s="5" t="s">
        <v>94</v>
      </c>
      <c r="C19" s="5" t="s">
        <v>95</v>
      </c>
      <c r="D19" s="5" t="s">
        <v>96</v>
      </c>
      <c r="E19" s="5" t="s">
        <v>97</v>
      </c>
      <c r="F19" s="5" t="s">
        <v>26</v>
      </c>
      <c r="G19" s="5" t="s">
        <v>26</v>
      </c>
      <c r="H19" s="5" t="s">
        <v>43</v>
      </c>
      <c r="I19" s="5" t="s">
        <v>44</v>
      </c>
      <c r="J19" s="5" t="s">
        <v>28</v>
      </c>
      <c r="K19" s="6">
        <v>1</v>
      </c>
      <c r="L19" s="11">
        <v>280</v>
      </c>
      <c r="M19" s="11">
        <v>228</v>
      </c>
      <c r="N19" s="11">
        <v>280</v>
      </c>
      <c r="O19" s="11"/>
      <c r="P19" s="12">
        <v>512.4</v>
      </c>
      <c r="Q19" s="12">
        <v>10</v>
      </c>
      <c r="R19" s="12">
        <v>101.67</v>
      </c>
      <c r="S19" s="12">
        <v>0</v>
      </c>
      <c r="T19" s="12">
        <v>624.06999999999994</v>
      </c>
      <c r="U19" s="12">
        <v>93.610499999999988</v>
      </c>
      <c r="V19" s="12">
        <v>717.68049999999994</v>
      </c>
      <c r="W19" t="s">
        <v>145</v>
      </c>
      <c r="X19" t="s">
        <v>146</v>
      </c>
    </row>
    <row r="20" spans="1:24" x14ac:dyDescent="0.3">
      <c r="A20" s="4">
        <v>43810</v>
      </c>
      <c r="B20" s="5" t="s">
        <v>98</v>
      </c>
      <c r="C20" s="5" t="s">
        <v>99</v>
      </c>
      <c r="D20" s="5" t="s">
        <v>96</v>
      </c>
      <c r="E20" s="5" t="s">
        <v>100</v>
      </c>
      <c r="F20" s="5" t="s">
        <v>26</v>
      </c>
      <c r="G20" s="5" t="s">
        <v>26</v>
      </c>
      <c r="H20" s="5" t="s">
        <v>25</v>
      </c>
      <c r="I20" s="5" t="s">
        <v>49</v>
      </c>
      <c r="J20" s="5" t="s">
        <v>28</v>
      </c>
      <c r="K20" s="6">
        <v>1</v>
      </c>
      <c r="L20" s="11">
        <v>300</v>
      </c>
      <c r="M20" s="11">
        <v>189</v>
      </c>
      <c r="N20" s="11">
        <v>300</v>
      </c>
      <c r="O20" s="11"/>
      <c r="P20" s="12">
        <v>375</v>
      </c>
      <c r="Q20" s="12">
        <v>10</v>
      </c>
      <c r="R20" s="12">
        <v>74.400000000000006</v>
      </c>
      <c r="S20" s="12">
        <v>0</v>
      </c>
      <c r="T20" s="12">
        <v>459.4</v>
      </c>
      <c r="U20" s="12">
        <v>68.91</v>
      </c>
      <c r="V20" s="12">
        <v>528.30999999999995</v>
      </c>
      <c r="W20" t="s">
        <v>145</v>
      </c>
      <c r="X20" t="s">
        <v>146</v>
      </c>
    </row>
    <row r="21" spans="1:24" x14ac:dyDescent="0.3">
      <c r="A21" s="4">
        <v>43810</v>
      </c>
      <c r="B21" s="5" t="s">
        <v>101</v>
      </c>
      <c r="C21" s="5" t="s">
        <v>102</v>
      </c>
      <c r="D21" s="5" t="s">
        <v>96</v>
      </c>
      <c r="E21" s="5" t="s">
        <v>103</v>
      </c>
      <c r="F21" s="5" t="s">
        <v>26</v>
      </c>
      <c r="G21" s="5" t="s">
        <v>26</v>
      </c>
      <c r="H21" s="5" t="s">
        <v>25</v>
      </c>
      <c r="I21" s="5" t="s">
        <v>79</v>
      </c>
      <c r="J21" s="5" t="s">
        <v>28</v>
      </c>
      <c r="K21" s="6">
        <v>1</v>
      </c>
      <c r="L21" s="11">
        <v>800</v>
      </c>
      <c r="M21" s="11">
        <v>441</v>
      </c>
      <c r="N21" s="11">
        <v>800</v>
      </c>
      <c r="O21" s="11"/>
      <c r="P21" s="12">
        <v>1000</v>
      </c>
      <c r="Q21" s="12">
        <v>10</v>
      </c>
      <c r="R21" s="12">
        <v>198.4</v>
      </c>
      <c r="S21" s="12">
        <v>0</v>
      </c>
      <c r="T21" s="12">
        <v>1208.4000000000001</v>
      </c>
      <c r="U21" s="12">
        <v>181.26000000000002</v>
      </c>
      <c r="V21" s="12">
        <v>1389.66</v>
      </c>
      <c r="W21" t="s">
        <v>145</v>
      </c>
      <c r="X21" t="s">
        <v>146</v>
      </c>
    </row>
    <row r="22" spans="1:24" x14ac:dyDescent="0.3">
      <c r="A22" s="4">
        <v>43811</v>
      </c>
      <c r="B22" s="5" t="s">
        <v>104</v>
      </c>
      <c r="C22" s="5" t="s">
        <v>105</v>
      </c>
      <c r="D22" s="5" t="s">
        <v>47</v>
      </c>
      <c r="E22" s="5" t="s">
        <v>33</v>
      </c>
      <c r="F22" s="5" t="s">
        <v>26</v>
      </c>
      <c r="G22" s="5" t="s">
        <v>26</v>
      </c>
      <c r="H22" s="5" t="s">
        <v>34</v>
      </c>
      <c r="I22" s="5" t="s">
        <v>35</v>
      </c>
      <c r="J22" s="5" t="s">
        <v>28</v>
      </c>
      <c r="K22" s="6">
        <v>2</v>
      </c>
      <c r="L22" s="11">
        <v>897</v>
      </c>
      <c r="M22" s="11">
        <v>699</v>
      </c>
      <c r="N22" s="11">
        <v>897</v>
      </c>
      <c r="O22" s="11"/>
      <c r="P22" s="12">
        <v>1497.99</v>
      </c>
      <c r="Q22" s="12">
        <v>10</v>
      </c>
      <c r="R22" s="12">
        <v>297.2</v>
      </c>
      <c r="S22" s="12">
        <v>0</v>
      </c>
      <c r="T22" s="12">
        <v>1805.19</v>
      </c>
      <c r="U22" s="12">
        <v>270.77850000000001</v>
      </c>
      <c r="V22" s="12">
        <v>2075.9684999999999</v>
      </c>
      <c r="W22" t="s">
        <v>145</v>
      </c>
      <c r="X22" t="s">
        <v>146</v>
      </c>
    </row>
    <row r="23" spans="1:24" x14ac:dyDescent="0.3">
      <c r="A23" s="4">
        <v>43811</v>
      </c>
      <c r="B23" s="5" t="s">
        <v>106</v>
      </c>
      <c r="C23" s="5" t="s">
        <v>107</v>
      </c>
      <c r="D23" s="5" t="s">
        <v>47</v>
      </c>
      <c r="E23" s="5" t="s">
        <v>108</v>
      </c>
      <c r="F23" s="5" t="s">
        <v>26</v>
      </c>
      <c r="G23" s="5" t="s">
        <v>26</v>
      </c>
      <c r="H23" s="5" t="s">
        <v>25</v>
      </c>
      <c r="I23" s="5" t="s">
        <v>109</v>
      </c>
      <c r="J23" s="5" t="s">
        <v>28</v>
      </c>
      <c r="K23" s="6">
        <v>1</v>
      </c>
      <c r="L23" s="11">
        <v>30</v>
      </c>
      <c r="M23" s="11">
        <v>10.47</v>
      </c>
      <c r="N23" s="11">
        <v>30</v>
      </c>
      <c r="O23" s="11"/>
      <c r="P23" s="12">
        <v>41.67</v>
      </c>
      <c r="Q23" s="12">
        <v>10</v>
      </c>
      <c r="R23" s="12">
        <v>37.99</v>
      </c>
      <c r="S23" s="12">
        <v>149.80000000000001</v>
      </c>
      <c r="T23" s="12">
        <v>239.46000000000004</v>
      </c>
      <c r="U23" s="12">
        <v>35.919000000000004</v>
      </c>
      <c r="V23" s="12">
        <v>275.37900000000002</v>
      </c>
      <c r="W23" t="s">
        <v>145</v>
      </c>
      <c r="X23" t="s">
        <v>146</v>
      </c>
    </row>
    <row r="24" spans="1:24" x14ac:dyDescent="0.3">
      <c r="A24" s="4">
        <v>43811</v>
      </c>
      <c r="B24" s="5" t="s">
        <v>110</v>
      </c>
      <c r="C24" s="5" t="s">
        <v>111</v>
      </c>
      <c r="D24" s="5" t="s">
        <v>47</v>
      </c>
      <c r="E24" s="5" t="s">
        <v>112</v>
      </c>
      <c r="F24" s="5" t="s">
        <v>26</v>
      </c>
      <c r="G24" s="5" t="s">
        <v>26</v>
      </c>
      <c r="H24" s="5" t="s">
        <v>26</v>
      </c>
      <c r="I24" s="5" t="s">
        <v>27</v>
      </c>
      <c r="J24" s="5" t="s">
        <v>113</v>
      </c>
      <c r="K24" s="6">
        <v>1</v>
      </c>
      <c r="L24" s="11">
        <v>30000</v>
      </c>
      <c r="M24" s="11">
        <v>0</v>
      </c>
      <c r="N24" s="11">
        <v>30000</v>
      </c>
      <c r="O24" s="11"/>
      <c r="P24" s="12">
        <v>6000</v>
      </c>
      <c r="Q24" s="12">
        <v>10</v>
      </c>
      <c r="R24" s="12">
        <v>26.4</v>
      </c>
      <c r="S24" s="12">
        <v>0</v>
      </c>
      <c r="T24" s="12">
        <v>6036.4</v>
      </c>
      <c r="U24" s="12">
        <v>905.45999999999992</v>
      </c>
      <c r="V24" s="12">
        <v>6941.86</v>
      </c>
      <c r="W24" t="s">
        <v>145</v>
      </c>
      <c r="X24" t="s">
        <v>146</v>
      </c>
    </row>
    <row r="25" spans="1:24" x14ac:dyDescent="0.3">
      <c r="A25" s="4">
        <v>43811</v>
      </c>
      <c r="B25" s="5" t="s">
        <v>114</v>
      </c>
      <c r="C25" s="5" t="s">
        <v>115</v>
      </c>
      <c r="D25" s="5" t="s">
        <v>116</v>
      </c>
      <c r="E25" s="5" t="s">
        <v>117</v>
      </c>
      <c r="F25" s="5" t="s">
        <v>26</v>
      </c>
      <c r="G25" s="5" t="s">
        <v>26</v>
      </c>
      <c r="H25" s="5" t="s">
        <v>25</v>
      </c>
      <c r="I25" s="5" t="s">
        <v>118</v>
      </c>
      <c r="J25" s="5" t="s">
        <v>28</v>
      </c>
      <c r="K25" s="6">
        <v>2</v>
      </c>
      <c r="L25" s="11">
        <v>2000</v>
      </c>
      <c r="M25" s="11">
        <v>1005</v>
      </c>
      <c r="N25" s="11">
        <v>2000</v>
      </c>
      <c r="O25" s="11"/>
      <c r="P25" s="12">
        <v>2500</v>
      </c>
      <c r="Q25" s="12">
        <v>10</v>
      </c>
      <c r="R25" s="12">
        <v>496</v>
      </c>
      <c r="S25" s="12">
        <v>0</v>
      </c>
      <c r="T25" s="12">
        <v>3006</v>
      </c>
      <c r="U25" s="12">
        <v>450.9</v>
      </c>
      <c r="V25" s="12">
        <v>3456.9</v>
      </c>
      <c r="W25" t="s">
        <v>145</v>
      </c>
      <c r="X25" t="s">
        <v>146</v>
      </c>
    </row>
    <row r="26" spans="1:24" x14ac:dyDescent="0.3">
      <c r="A26" s="4">
        <v>43811</v>
      </c>
      <c r="B26" s="5" t="s">
        <v>119</v>
      </c>
      <c r="C26" s="5" t="s">
        <v>120</v>
      </c>
      <c r="D26" s="5" t="s">
        <v>116</v>
      </c>
      <c r="E26" s="5" t="s">
        <v>121</v>
      </c>
      <c r="F26" s="5" t="s">
        <v>26</v>
      </c>
      <c r="G26" s="5" t="s">
        <v>26</v>
      </c>
      <c r="H26" s="5" t="s">
        <v>25</v>
      </c>
      <c r="I26" s="5" t="s">
        <v>122</v>
      </c>
      <c r="J26" s="5" t="s">
        <v>28</v>
      </c>
      <c r="K26" s="6">
        <v>2</v>
      </c>
      <c r="L26" s="11">
        <v>1110</v>
      </c>
      <c r="M26" s="11">
        <v>910.8</v>
      </c>
      <c r="N26" s="11">
        <v>1110</v>
      </c>
      <c r="O26" s="11"/>
      <c r="P26" s="12">
        <v>1387.5</v>
      </c>
      <c r="Q26" s="12">
        <v>10</v>
      </c>
      <c r="R26" s="12">
        <v>645.70000000000005</v>
      </c>
      <c r="S26" s="12">
        <v>1867</v>
      </c>
      <c r="T26" s="12">
        <v>3910.2</v>
      </c>
      <c r="U26" s="12">
        <v>586.53</v>
      </c>
      <c r="V26" s="12">
        <v>4496.7299999999996</v>
      </c>
      <c r="W26" t="s">
        <v>145</v>
      </c>
      <c r="X26" t="s">
        <v>146</v>
      </c>
    </row>
    <row r="27" spans="1:24" x14ac:dyDescent="0.3">
      <c r="A27" s="4">
        <v>43812</v>
      </c>
      <c r="B27" s="5" t="s">
        <v>123</v>
      </c>
      <c r="C27" s="5" t="s">
        <v>124</v>
      </c>
      <c r="D27" s="5" t="s">
        <v>47</v>
      </c>
      <c r="E27" s="5" t="s">
        <v>125</v>
      </c>
      <c r="F27" s="5" t="s">
        <v>26</v>
      </c>
      <c r="G27" s="5" t="s">
        <v>26</v>
      </c>
      <c r="H27" s="5" t="s">
        <v>26</v>
      </c>
      <c r="I27" s="5" t="s">
        <v>126</v>
      </c>
      <c r="J27" s="5" t="s">
        <v>113</v>
      </c>
      <c r="K27" s="6">
        <v>1</v>
      </c>
      <c r="L27" s="11">
        <v>30000</v>
      </c>
      <c r="M27" s="11">
        <v>0</v>
      </c>
      <c r="N27" s="11">
        <v>30000</v>
      </c>
      <c r="O27" s="11"/>
      <c r="P27" s="12">
        <v>6000</v>
      </c>
      <c r="Q27" s="12">
        <v>10</v>
      </c>
      <c r="R27" s="12">
        <v>26.4</v>
      </c>
      <c r="S27" s="12">
        <v>0</v>
      </c>
      <c r="T27" s="12">
        <v>6036.4</v>
      </c>
      <c r="U27" s="12">
        <v>905.45999999999992</v>
      </c>
      <c r="V27" s="12">
        <v>6941.86</v>
      </c>
      <c r="W27" t="s">
        <v>145</v>
      </c>
      <c r="X27" t="s">
        <v>146</v>
      </c>
    </row>
    <row r="28" spans="1:24" x14ac:dyDescent="0.3">
      <c r="A28" s="4">
        <v>43816</v>
      </c>
      <c r="B28" s="5" t="s">
        <v>127</v>
      </c>
      <c r="C28" s="5" t="s">
        <v>128</v>
      </c>
      <c r="D28" s="5" t="s">
        <v>116</v>
      </c>
      <c r="E28" s="5" t="s">
        <v>103</v>
      </c>
      <c r="F28" s="5" t="s">
        <v>26</v>
      </c>
      <c r="G28" s="5" t="s">
        <v>26</v>
      </c>
      <c r="H28" s="5" t="s">
        <v>25</v>
      </c>
      <c r="I28" s="5" t="s">
        <v>79</v>
      </c>
      <c r="J28" s="5" t="s">
        <v>28</v>
      </c>
      <c r="K28" s="6">
        <v>1</v>
      </c>
      <c r="L28" s="11">
        <v>540</v>
      </c>
      <c r="M28" s="11">
        <v>300</v>
      </c>
      <c r="N28" s="11">
        <v>540</v>
      </c>
      <c r="O28" s="11"/>
      <c r="P28" s="12">
        <v>675</v>
      </c>
      <c r="Q28" s="12">
        <v>10</v>
      </c>
      <c r="R28" s="12">
        <v>133.93</v>
      </c>
      <c r="S28" s="12">
        <v>0</v>
      </c>
      <c r="T28" s="12">
        <v>818.93000000000006</v>
      </c>
      <c r="U28" s="12">
        <v>122.8395</v>
      </c>
      <c r="V28" s="12">
        <v>941.76950000000011</v>
      </c>
      <c r="W28" t="s">
        <v>145</v>
      </c>
      <c r="X28" t="s">
        <v>146</v>
      </c>
    </row>
    <row r="29" spans="1:24" x14ac:dyDescent="0.3">
      <c r="A29" s="4">
        <v>43816</v>
      </c>
      <c r="B29" s="5" t="s">
        <v>129</v>
      </c>
      <c r="C29" s="5" t="s">
        <v>130</v>
      </c>
      <c r="D29" s="5" t="s">
        <v>116</v>
      </c>
      <c r="E29" s="5" t="s">
        <v>131</v>
      </c>
      <c r="F29" s="5" t="s">
        <v>26</v>
      </c>
      <c r="G29" s="5" t="s">
        <v>26</v>
      </c>
      <c r="H29" s="5" t="s">
        <v>34</v>
      </c>
      <c r="I29" s="5" t="s">
        <v>132</v>
      </c>
      <c r="J29" s="5" t="s">
        <v>28</v>
      </c>
      <c r="K29" s="6">
        <v>1</v>
      </c>
      <c r="L29" s="11">
        <v>26</v>
      </c>
      <c r="M29" s="11">
        <v>9.25</v>
      </c>
      <c r="N29" s="11">
        <v>26</v>
      </c>
      <c r="O29" s="11"/>
      <c r="P29" s="12">
        <v>43.42</v>
      </c>
      <c r="Q29" s="12">
        <v>10</v>
      </c>
      <c r="R29" s="12">
        <v>8.61</v>
      </c>
      <c r="S29" s="12">
        <v>0</v>
      </c>
      <c r="T29" s="12">
        <v>62.03</v>
      </c>
      <c r="U29" s="12">
        <v>9.3044999999999991</v>
      </c>
      <c r="V29" s="12">
        <v>71.334500000000006</v>
      </c>
      <c r="W29" t="s">
        <v>145</v>
      </c>
      <c r="X29" t="s">
        <v>146</v>
      </c>
    </row>
    <row r="30" spans="1:24" x14ac:dyDescent="0.3">
      <c r="A30" s="4">
        <v>43816</v>
      </c>
      <c r="B30" s="5" t="s">
        <v>133</v>
      </c>
      <c r="C30" s="5" t="s">
        <v>134</v>
      </c>
      <c r="D30" s="5" t="s">
        <v>116</v>
      </c>
      <c r="E30" s="5" t="s">
        <v>135</v>
      </c>
      <c r="F30" s="5" t="s">
        <v>26</v>
      </c>
      <c r="G30" s="5" t="s">
        <v>26</v>
      </c>
      <c r="H30" s="5" t="s">
        <v>25</v>
      </c>
      <c r="I30" s="5" t="s">
        <v>136</v>
      </c>
      <c r="J30" s="5" t="s">
        <v>28</v>
      </c>
      <c r="K30" s="6">
        <v>1</v>
      </c>
      <c r="L30" s="11">
        <v>85</v>
      </c>
      <c r="M30" s="11">
        <v>156</v>
      </c>
      <c r="N30" s="11">
        <v>156</v>
      </c>
      <c r="O30" s="11"/>
      <c r="P30" s="12">
        <v>195</v>
      </c>
      <c r="Q30" s="12">
        <v>10</v>
      </c>
      <c r="R30" s="12">
        <v>108.17</v>
      </c>
      <c r="S30" s="12">
        <v>350.14</v>
      </c>
      <c r="T30" s="12">
        <v>663.31</v>
      </c>
      <c r="U30" s="12">
        <v>99.496499999999983</v>
      </c>
      <c r="V30" s="12">
        <v>762.80649999999991</v>
      </c>
      <c r="W30" t="s">
        <v>145</v>
      </c>
      <c r="X30" t="s">
        <v>146</v>
      </c>
    </row>
    <row r="31" spans="1:24" x14ac:dyDescent="0.3">
      <c r="A31" s="4">
        <v>43816</v>
      </c>
      <c r="B31" s="5" t="s">
        <v>137</v>
      </c>
      <c r="C31" s="5" t="s">
        <v>138</v>
      </c>
      <c r="D31" s="5" t="s">
        <v>116</v>
      </c>
      <c r="E31" s="5" t="s">
        <v>139</v>
      </c>
      <c r="F31" s="5" t="s">
        <v>26</v>
      </c>
      <c r="G31" s="5" t="s">
        <v>26</v>
      </c>
      <c r="H31" s="5" t="s">
        <v>25</v>
      </c>
      <c r="I31" s="5" t="s">
        <v>140</v>
      </c>
      <c r="J31" s="5" t="s">
        <v>28</v>
      </c>
      <c r="K31" s="6">
        <v>1</v>
      </c>
      <c r="L31" s="11">
        <v>109</v>
      </c>
      <c r="M31" s="11">
        <v>231</v>
      </c>
      <c r="N31" s="11">
        <v>231</v>
      </c>
      <c r="O31" s="11"/>
      <c r="P31" s="12">
        <v>288.75</v>
      </c>
      <c r="Q31" s="12">
        <v>10</v>
      </c>
      <c r="R31" s="12">
        <v>57.3</v>
      </c>
      <c r="S31" s="12">
        <v>0</v>
      </c>
      <c r="T31" s="12">
        <v>356.05</v>
      </c>
      <c r="U31" s="12">
        <v>53.407499999999999</v>
      </c>
      <c r="V31" s="12">
        <v>409.45749999999998</v>
      </c>
      <c r="W31" t="s">
        <v>145</v>
      </c>
      <c r="X31" t="s">
        <v>146</v>
      </c>
    </row>
    <row r="32" spans="1:24" ht="15" thickBot="1" x14ac:dyDescent="0.35">
      <c r="P32" s="14">
        <f t="shared" ref="P32:R32" si="0">SUM(P3:P31)</f>
        <v>31674.6</v>
      </c>
      <c r="Q32" s="14">
        <f>SUM(Q3:Q31)</f>
        <v>290</v>
      </c>
      <c r="R32" s="14">
        <f t="shared" si="0"/>
        <v>3582.4600000000005</v>
      </c>
      <c r="S32" s="14">
        <f>SUM(S3:S31)</f>
        <v>2760.69</v>
      </c>
      <c r="T32" s="14">
        <v>38307.75</v>
      </c>
      <c r="U32" s="14">
        <f>SUM(U3:U31)</f>
        <v>5746.1660000000011</v>
      </c>
      <c r="V32" s="14">
        <f>SUM(V3:V31)</f>
        <v>44053.91599999999</v>
      </c>
    </row>
    <row r="33" ht="15" thickTop="1" x14ac:dyDescent="0.3"/>
  </sheetData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A68C-04E4-4C59-921F-94C04970CE61}">
  <dimension ref="A1"/>
  <sheetViews>
    <sheetView workbookViewId="0">
      <selection activeCell="B26" sqref="B2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Inv224341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Macintosch</dc:creator>
  <cp:lastModifiedBy>Macintosch</cp:lastModifiedBy>
  <dcterms:created xsi:type="dcterms:W3CDTF">2019-12-18T15:15:25Z</dcterms:created>
  <dcterms:modified xsi:type="dcterms:W3CDTF">2019-12-18T19:49:15Z</dcterms:modified>
</cp:coreProperties>
</file>