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y Inv 2024\EMIT\Brenntag\"/>
    </mc:Choice>
  </mc:AlternateContent>
  <xr:revisionPtr revIDLastSave="0" documentId="8_{F48FAB22-0497-453B-A8B5-60CC9570AB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2" i="3"/>
</calcChain>
</file>

<file path=xl/sharedStrings.xml><?xml version="1.0" encoding="utf-8"?>
<sst xmlns="http://schemas.openxmlformats.org/spreadsheetml/2006/main" count="555" uniqueCount="155">
  <si>
    <t>Fuel</t>
  </si>
  <si>
    <t>Total</t>
  </si>
  <si>
    <t>INV303876</t>
  </si>
  <si>
    <t>2024-05-23</t>
  </si>
  <si>
    <t>DBN</t>
  </si>
  <si>
    <t>UMBILO</t>
  </si>
  <si>
    <t>JNB</t>
  </si>
  <si>
    <t>MIDRAND</t>
  </si>
  <si>
    <t>6M</t>
  </si>
  <si>
    <t>BRENNTAG POMONA</t>
  </si>
  <si>
    <t>DOOR</t>
  </si>
  <si>
    <t>EWB0011419</t>
  </si>
  <si>
    <t>PLZ</t>
  </si>
  <si>
    <t>WALMER CENTRAL</t>
  </si>
  <si>
    <t>LONGEVITY SUPPLEMENTS</t>
  </si>
  <si>
    <t>-</t>
  </si>
  <si>
    <t>NEW GERMANY</t>
  </si>
  <si>
    <t>ZETA LABORATORIES (PTY) LTD</t>
  </si>
  <si>
    <t>MAYVILLE (DUR)</t>
  </si>
  <si>
    <t>LEE-CHEM LABORATORIES (PTY) LTD</t>
  </si>
  <si>
    <t>2024-05-22</t>
  </si>
  <si>
    <t>ELS</t>
  </si>
  <si>
    <t>GATELY TSP</t>
  </si>
  <si>
    <t>BPL EAST LONDON</t>
  </si>
  <si>
    <t>EWB0011424</t>
  </si>
  <si>
    <t>EWB0011423</t>
  </si>
  <si>
    <t>BFN</t>
  </si>
  <si>
    <t>KROONSTAD</t>
  </si>
  <si>
    <t>BIOFARM BEMARKING</t>
  </si>
  <si>
    <t>EWB0011425</t>
  </si>
  <si>
    <t>HILLCREST (DUR)</t>
  </si>
  <si>
    <t>FOR BETTER HEALTH CC</t>
  </si>
  <si>
    <t>BRENNTAG POMONA 2</t>
  </si>
  <si>
    <t>EWB0011426</t>
  </si>
  <si>
    <t>UMHLANGA RIDGE</t>
  </si>
  <si>
    <t>ADVANCE SYRUP SOLUTIONS</t>
  </si>
  <si>
    <t>EWB0011427</t>
  </si>
  <si>
    <t>QUEENSBURGH</t>
  </si>
  <si>
    <t>LABORATORY SUPPLIES COMNPANY</t>
  </si>
  <si>
    <t>EWB0011420</t>
  </si>
  <si>
    <t>SASOLBURG</t>
  </si>
  <si>
    <t>AECI MINING CHEMICALS</t>
  </si>
  <si>
    <t>EWB0011421</t>
  </si>
  <si>
    <t>EWB0011422</t>
  </si>
  <si>
    <t>PINETOWN</t>
  </si>
  <si>
    <t>EFFICIENT MICROBES</t>
  </si>
  <si>
    <t>CPT</t>
  </si>
  <si>
    <t>BRENNTAG CPT</t>
  </si>
  <si>
    <t>SALT ROCK</t>
  </si>
  <si>
    <t>FOREVA FAMILY T/A</t>
  </si>
  <si>
    <t>PHOENIX</t>
  </si>
  <si>
    <t>MONSTER ERNEGY BEVERAGES</t>
  </si>
  <si>
    <t>LINK</t>
  </si>
  <si>
    <t>UMBOGINTWINI</t>
  </si>
  <si>
    <t>CONNECT LOGISTICS</t>
  </si>
  <si>
    <t>2024-05-21</t>
  </si>
  <si>
    <t>EWB0011432</t>
  </si>
  <si>
    <t>HARRISMITH</t>
  </si>
  <si>
    <t>NESTLE (S.A) (PTY) LIMITED</t>
  </si>
  <si>
    <t>EWB0011431</t>
  </si>
  <si>
    <t>WELLINGTON</t>
  </si>
  <si>
    <t>PARCEVAL</t>
  </si>
  <si>
    <t>EWB0011430</t>
  </si>
  <si>
    <t>SIZWE SINYA DISTRIBUTORS</t>
  </si>
  <si>
    <t>RICHMOND (DUR)</t>
  </si>
  <si>
    <t>NATURAL &amp; ORGANIC FORMUL(DELIVERY)*5471*</t>
  </si>
  <si>
    <t>ELSIES RIVER</t>
  </si>
  <si>
    <t>MOSIAC MANUFACTURING</t>
  </si>
  <si>
    <t>2024-05-20</t>
  </si>
  <si>
    <t>IMPROCHEM DUR</t>
  </si>
  <si>
    <t>EWB0011435</t>
  </si>
  <si>
    <t>ZETA LABORATORIES</t>
  </si>
  <si>
    <t>EWB0011434</t>
  </si>
  <si>
    <t>CONGELLA</t>
  </si>
  <si>
    <t>ALLIED DRUG COMPANY</t>
  </si>
  <si>
    <t>EWB0011437</t>
  </si>
  <si>
    <t>KORSTEN</t>
  </si>
  <si>
    <t>PHARMACARE LIMITED T/A ASPEN PHARMACARE</t>
  </si>
  <si>
    <t>GRJ</t>
  </si>
  <si>
    <t>UNIONDALE</t>
  </si>
  <si>
    <t>AFRICA ALOE</t>
  </si>
  <si>
    <t>NATURAL &amp; ORGANIC FORMULATIONS(PTY)LTD</t>
  </si>
  <si>
    <t>2024-05-17</t>
  </si>
  <si>
    <t>12M</t>
  </si>
  <si>
    <t>2024-05-10</t>
  </si>
  <si>
    <t>EWB0011455</t>
  </si>
  <si>
    <t>MOSSEL BAY</t>
  </si>
  <si>
    <t>Serv_C</t>
  </si>
  <si>
    <t>Waybill</t>
  </si>
  <si>
    <t>EWB0011428</t>
  </si>
  <si>
    <t>RTS2366742</t>
  </si>
  <si>
    <t>2314151</t>
  </si>
  <si>
    <t>2381640</t>
  </si>
  <si>
    <t>2306674</t>
  </si>
  <si>
    <t>2345389</t>
  </si>
  <si>
    <t>2326456</t>
  </si>
  <si>
    <t>2348033</t>
  </si>
  <si>
    <t>2370045</t>
  </si>
  <si>
    <t>Client Reference</t>
  </si>
  <si>
    <t>Consignor</t>
  </si>
  <si>
    <t>Consignee</t>
  </si>
  <si>
    <t>BRENNTAG - POMONA</t>
  </si>
  <si>
    <t>BRENNTAG KEMPTON PARK</t>
  </si>
  <si>
    <t>BRENNTAG MIDRAND</t>
  </si>
  <si>
    <t>CAPE LAB EQUIPMENT</t>
  </si>
  <si>
    <t>AIR AFRICA EAST LONDON</t>
  </si>
  <si>
    <t xml:space="preserve">MPUMALANGA HEALTH </t>
  </si>
  <si>
    <t>RELIANCE ENGINEERING</t>
  </si>
  <si>
    <t>DATA CONTROL</t>
  </si>
  <si>
    <t>VENTPRO</t>
  </si>
  <si>
    <t>AME POWER SOLUTIONS</t>
  </si>
  <si>
    <t>GREE AIR OUTDOOR</t>
  </si>
  <si>
    <t>GREENAIR OUTDOOR GYM</t>
  </si>
  <si>
    <t xml:space="preserve">GREENAIR OUTDOOR GYM </t>
  </si>
  <si>
    <t>SCIENTIFIC &amp; PRECISION SOLUTIONS</t>
  </si>
  <si>
    <t>THE LUGGAGE CO WALMER</t>
  </si>
  <si>
    <t>ISA COMPONENTS</t>
  </si>
  <si>
    <t>UNIFORM FOR YOU</t>
  </si>
  <si>
    <t>DAVID VAN DER WESTHUIZEN</t>
  </si>
  <si>
    <t>POM DUET MANUFACTURING</t>
  </si>
  <si>
    <t>DATACONTROL</t>
  </si>
  <si>
    <t>GEM SCHOOLWEAR</t>
  </si>
  <si>
    <t>CHAIR EXPRESS</t>
  </si>
  <si>
    <t>GREEN AIR GYMS</t>
  </si>
  <si>
    <t>DURA RACKING</t>
  </si>
  <si>
    <t>FASTENER AGENCIES (PTY) LTD</t>
  </si>
  <si>
    <t>MICHAEL WEEHUIZEN</t>
  </si>
  <si>
    <t>NUR PRODUCTS</t>
  </si>
  <si>
    <t xml:space="preserve">BRENNTAG KILLARNEY GARDENS </t>
  </si>
  <si>
    <t>NESTLE SA PTY LTD</t>
  </si>
  <si>
    <t>87521871/70</t>
  </si>
  <si>
    <t>Manifest Date</t>
  </si>
  <si>
    <t>Branch</t>
  </si>
  <si>
    <t>Origin</t>
  </si>
  <si>
    <t>Destination</t>
  </si>
  <si>
    <t>Dest Town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</si>
  <si>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</si>
  <si>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</si>
  <si>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</si>
  <si>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</si>
  <si>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</si>
  <si>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</si>
  <si>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</si>
  <si>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</si>
  <si>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</si>
  <si>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</si>
  <si>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</si>
  <si>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</si>
  <si>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</si>
  <si>
    <t xml:space="preserve">BRENNTAG PROSPECTON </t>
  </si>
  <si>
    <t>DURBAN</t>
  </si>
  <si>
    <t xml:space="preserve">JOHANNESBURG </t>
  </si>
  <si>
    <t xml:space="preserve">BPL PORT ELIZABETH </t>
  </si>
  <si>
    <t xml:space="preserve">PORT ELIZABETH </t>
  </si>
  <si>
    <t xml:space="preserve">CAPE TOWN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</si>
</sst>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22222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NumberFormat="1"/>
    <xf numFmtId="2" fontId="0" fillId="0" borderId="0" xfId="0" applyNumberFormat="1"/>
    <xf numFmtId="0" fontId="0" fillId="0" borderId="1" xfId="0" applyNumberFormat="1" applyBorder="1"/>
    <xf numFmtId="0" fontId="2" fillId="0" borderId="1" xfId="0" applyFont="1" applyBorder="1"/>
    <xf numFmtId="0" fontId="2" fillId="0" borderId="1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0" fillId="0" borderId="1" xfId="0" applyNumberFormat="1" applyBorder="1"/>
    <xf numFmtId="0" fontId="2" fillId="0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abSelected="1" workbookViewId="0">
      <selection sqref="A1:M1"/>
    </sheetView>
  </sheetViews>
  <sheetFormatPr defaultRowHeight="14.4" x14ac:dyDescent="0.3"/>
  <cols>
    <col min="1" max="1" width="13" customWidth="1"/>
    <col min="2" max="2" width="11.88671875" style="10" bestFit="1" customWidth="1"/>
    <col min="3" max="3" width="14.77734375" bestFit="1" customWidth="1"/>
    <col min="4" max="4" width="29.5546875" bestFit="1" customWidth="1"/>
    <col min="5" max="5" width="43.44140625" bestFit="1" customWidth="1"/>
    <col min="6" max="6" width="6.109375" customWidth="1"/>
    <col min="7" max="7" width="6.21875" bestFit="1" customWidth="1"/>
    <col min="8" max="8" width="7" customWidth="1"/>
    <col min="9" max="9" width="21.77734375" customWidth="1"/>
    <col min="10" max="15" width="9.109375" customWidth="1"/>
    <col min="16" max="16" width="14.44140625" customWidth="1"/>
    <col min="17" max="19" width="9.109375" customWidth="1"/>
    <col min="20" max="20" width="9.6640625" customWidth="1"/>
    <col min="21" max="21" width="9.109375" customWidth="1"/>
    <col min="22" max="22" width="9.6640625" customWidth="1"/>
    <col min="23" max="23" width="15.6640625" customWidth="1"/>
    <col min="24" max="24" width="9.6640625" customWidth="1"/>
  </cols>
  <sheetData>
    <row r="1" spans="1:25" s="11" customFormat="1" x14ac:dyDescent="0.3">
      <c r="A1" s="12" t="s">
        <v>131</v>
      </c>
      <c r="B1" s="12" t="s">
        <v>88</v>
      </c>
      <c r="C1" s="13" t="s">
        <v>98</v>
      </c>
      <c r="D1" s="12" t="s">
        <v>99</v>
      </c>
      <c r="E1" s="12" t="s">
        <v>100</v>
      </c>
      <c r="F1" s="12" t="s">
        <v>132</v>
      </c>
      <c r="G1" s="12" t="s">
        <v>133</v>
      </c>
      <c r="H1" s="12" t="s">
        <v>134</v>
      </c>
      <c r="I1" s="12" t="s">
        <v>135</v>
      </c>
      <c r="J1" s="12" t="s">
        <v>87</v>
      </c>
      <c r="K1" s="12" t="s">
        <v>136</v>
      </c>
      <c r="L1" s="12" t="s">
        <v>137</v>
      </c>
      <c r="M1" s="12" t="s">
        <v>138</v>
      </c>
      <c r="N1" s="12" t="s">
        <v>139</v>
      </c>
      <c r="O1" s="12" t="s">
        <v>140</v>
      </c>
      <c r="P1" s="12" t="s">
        <v>141</v>
      </c>
      <c r="Q1" s="12" t="s">
        <v>142</v>
      </c>
      <c r="R1" s="12" t="s">
        <v>0</v>
      </c>
      <c r="S1" s="12" t="s">
        <v>143</v>
      </c>
      <c r="T1" s="12" t="s">
        <v>144</v>
      </c>
      <c r="U1" s="12" t="s">
        <v>145</v>
      </c>
      <c r="V1" s="12" t="s">
        <v>1</v>
      </c>
      <c r="W1" s="12" t="s">
        <v>146</v>
      </c>
      <c r="X1" s="12" t="s">
        <v>147</v>
      </c>
      <c r="Y1" s="12" t="s">
        <v>148</v>
      </c>
    </row>
    <row r="2" spans="1:25" x14ac:dyDescent="0.3">
      <c r="A2" s="1" t="s">
        <v>3</v>
      </c>
      <c r="B2" s="7">
        <v>2326348</v>
      </c>
      <c r="C2" s="4">
        <v>77320992</v>
      </c>
      <c r="D2" s="1" t="s">
        <v>54</v>
      </c>
      <c r="E2" s="5" t="s">
        <v>103</v>
      </c>
      <c r="F2" s="1" t="s">
        <v>4</v>
      </c>
      <c r="G2" s="1" t="s">
        <v>4</v>
      </c>
      <c r="H2" s="1" t="s">
        <v>6</v>
      </c>
      <c r="I2" s="5" t="s">
        <v>151</v>
      </c>
      <c r="J2" s="1" t="s">
        <v>8</v>
      </c>
      <c r="K2" s="1">
        <v>15</v>
      </c>
      <c r="L2" s="1">
        <v>11725</v>
      </c>
      <c r="M2" s="1">
        <v>4848</v>
      </c>
      <c r="N2" s="1">
        <v>11725</v>
      </c>
      <c r="O2" s="14">
        <v>0</v>
      </c>
      <c r="P2" s="14">
        <v>4940</v>
      </c>
      <c r="Q2" s="14">
        <v>10.4</v>
      </c>
      <c r="R2" s="14">
        <v>1949.82</v>
      </c>
      <c r="S2" s="14">
        <v>0</v>
      </c>
      <c r="T2" s="14">
        <v>6900.22</v>
      </c>
      <c r="U2" s="14">
        <v>1035.03</v>
      </c>
      <c r="V2" s="14">
        <v>7935.25</v>
      </c>
      <c r="W2" s="1" t="s">
        <v>2</v>
      </c>
      <c r="X2" s="1"/>
    </row>
    <row r="3" spans="1:25" x14ac:dyDescent="0.3">
      <c r="A3" s="1" t="s">
        <v>3</v>
      </c>
      <c r="B3" s="7">
        <v>2329023</v>
      </c>
      <c r="C3" s="4">
        <v>85315551</v>
      </c>
      <c r="D3" s="1" t="s">
        <v>54</v>
      </c>
      <c r="E3" s="1" t="s">
        <v>9</v>
      </c>
      <c r="F3" s="1" t="s">
        <v>4</v>
      </c>
      <c r="G3" s="1" t="s">
        <v>4</v>
      </c>
      <c r="H3" s="1" t="s">
        <v>6</v>
      </c>
      <c r="I3" s="5" t="s">
        <v>151</v>
      </c>
      <c r="J3" s="1" t="s">
        <v>10</v>
      </c>
      <c r="K3" s="1">
        <v>5</v>
      </c>
      <c r="L3" s="1">
        <v>125</v>
      </c>
      <c r="M3" s="1">
        <v>42</v>
      </c>
      <c r="N3" s="1">
        <v>125</v>
      </c>
      <c r="O3" s="14">
        <v>0</v>
      </c>
      <c r="P3" s="14">
        <v>162.5</v>
      </c>
      <c r="Q3" s="14">
        <v>10.4</v>
      </c>
      <c r="R3" s="14">
        <v>89.29</v>
      </c>
      <c r="S3" s="14">
        <v>0</v>
      </c>
      <c r="T3" s="14">
        <v>262.19</v>
      </c>
      <c r="U3" s="14">
        <v>39.33</v>
      </c>
      <c r="V3" s="14">
        <v>301.52</v>
      </c>
      <c r="W3" s="1" t="s">
        <v>2</v>
      </c>
      <c r="X3" s="1"/>
    </row>
    <row r="4" spans="1:25" x14ac:dyDescent="0.3">
      <c r="A4" s="1" t="s">
        <v>3</v>
      </c>
      <c r="B4" s="8" t="s">
        <v>11</v>
      </c>
      <c r="C4" s="1">
        <v>87527092</v>
      </c>
      <c r="D4" s="1" t="s">
        <v>9</v>
      </c>
      <c r="E4" s="1" t="s">
        <v>14</v>
      </c>
      <c r="F4" s="1" t="s">
        <v>6</v>
      </c>
      <c r="G4" s="1" t="s">
        <v>6</v>
      </c>
      <c r="H4" s="1" t="s">
        <v>12</v>
      </c>
      <c r="I4" s="1" t="s">
        <v>13</v>
      </c>
      <c r="J4" s="1" t="s">
        <v>10</v>
      </c>
      <c r="K4" s="1">
        <v>1</v>
      </c>
      <c r="L4" s="1">
        <v>1.04</v>
      </c>
      <c r="M4" s="1">
        <v>2.7</v>
      </c>
      <c r="N4" s="1">
        <v>3</v>
      </c>
      <c r="O4" s="14">
        <v>0</v>
      </c>
      <c r="P4" s="14">
        <v>43.34</v>
      </c>
      <c r="Q4" s="14">
        <v>10.4</v>
      </c>
      <c r="R4" s="14">
        <v>23.82</v>
      </c>
      <c r="S4" s="14">
        <v>0</v>
      </c>
      <c r="T4" s="14">
        <v>77.56</v>
      </c>
      <c r="U4" s="14">
        <v>11.63</v>
      </c>
      <c r="V4" s="14">
        <v>89.19</v>
      </c>
      <c r="W4" s="1" t="s">
        <v>2</v>
      </c>
      <c r="X4" s="1"/>
    </row>
    <row r="5" spans="1:25" x14ac:dyDescent="0.3">
      <c r="A5" s="1" t="s">
        <v>3</v>
      </c>
      <c r="B5" s="7">
        <v>2344297</v>
      </c>
      <c r="C5" s="1"/>
      <c r="D5" s="1" t="s">
        <v>9</v>
      </c>
      <c r="E5" s="5" t="s">
        <v>149</v>
      </c>
      <c r="F5" s="1" t="s">
        <v>6</v>
      </c>
      <c r="G5" s="1" t="s">
        <v>6</v>
      </c>
      <c r="H5" s="1" t="s">
        <v>4</v>
      </c>
      <c r="I5" s="5" t="s">
        <v>150</v>
      </c>
      <c r="J5" s="1" t="s">
        <v>10</v>
      </c>
      <c r="K5" s="1">
        <v>1</v>
      </c>
      <c r="L5" s="1">
        <v>1</v>
      </c>
      <c r="M5" s="1">
        <v>1.54</v>
      </c>
      <c r="N5" s="1">
        <v>2</v>
      </c>
      <c r="O5" s="14">
        <v>0</v>
      </c>
      <c r="P5" s="14">
        <v>43.34</v>
      </c>
      <c r="Q5" s="14">
        <v>10.4</v>
      </c>
      <c r="R5" s="14">
        <v>23.82</v>
      </c>
      <c r="S5" s="14">
        <v>0</v>
      </c>
      <c r="T5" s="14">
        <v>77.56</v>
      </c>
      <c r="U5" s="14">
        <v>11.63</v>
      </c>
      <c r="V5" s="14">
        <v>89.19</v>
      </c>
      <c r="W5" s="1" t="s">
        <v>2</v>
      </c>
      <c r="X5" s="1"/>
    </row>
    <row r="6" spans="1:25" x14ac:dyDescent="0.3">
      <c r="A6" s="1" t="s">
        <v>3</v>
      </c>
      <c r="B6" s="7">
        <v>2344299</v>
      </c>
      <c r="C6" s="1"/>
      <c r="D6" s="1" t="s">
        <v>9</v>
      </c>
      <c r="E6" s="5" t="s">
        <v>54</v>
      </c>
      <c r="F6" s="1" t="s">
        <v>6</v>
      </c>
      <c r="G6" s="1" t="s">
        <v>6</v>
      </c>
      <c r="H6" s="1" t="s">
        <v>4</v>
      </c>
      <c r="I6" s="5" t="s">
        <v>150</v>
      </c>
      <c r="J6" s="1" t="s">
        <v>10</v>
      </c>
      <c r="K6" s="1">
        <v>3</v>
      </c>
      <c r="L6" s="1">
        <v>414</v>
      </c>
      <c r="M6" s="1">
        <v>1468.39</v>
      </c>
      <c r="N6" s="1">
        <v>1469</v>
      </c>
      <c r="O6" s="14">
        <v>0</v>
      </c>
      <c r="P6" s="14">
        <v>1909.7</v>
      </c>
      <c r="Q6" s="14">
        <v>10.4</v>
      </c>
      <c r="R6" s="14">
        <v>1049.3800000000001</v>
      </c>
      <c r="S6" s="14">
        <v>0</v>
      </c>
      <c r="T6" s="14">
        <v>2969.48</v>
      </c>
      <c r="U6" s="14">
        <v>445.42</v>
      </c>
      <c r="V6" s="14">
        <v>3414.9</v>
      </c>
      <c r="W6" s="1" t="s">
        <v>2</v>
      </c>
      <c r="X6" s="1"/>
    </row>
    <row r="7" spans="1:25" x14ac:dyDescent="0.3">
      <c r="A7" s="1" t="s">
        <v>3</v>
      </c>
      <c r="B7" s="7">
        <v>2306392</v>
      </c>
      <c r="C7" s="1"/>
      <c r="D7" s="1" t="s">
        <v>32</v>
      </c>
      <c r="E7" s="1" t="s">
        <v>17</v>
      </c>
      <c r="F7" s="1" t="s">
        <v>6</v>
      </c>
      <c r="G7" s="1" t="s">
        <v>6</v>
      </c>
      <c r="H7" s="1" t="s">
        <v>4</v>
      </c>
      <c r="I7" s="1" t="s">
        <v>16</v>
      </c>
      <c r="J7" s="1" t="s">
        <v>10</v>
      </c>
      <c r="K7" s="1">
        <v>2</v>
      </c>
      <c r="L7" s="1">
        <v>56</v>
      </c>
      <c r="M7" s="1">
        <v>22.34</v>
      </c>
      <c r="N7" s="1">
        <v>56</v>
      </c>
      <c r="O7" s="14">
        <v>0</v>
      </c>
      <c r="P7" s="14">
        <v>72.8</v>
      </c>
      <c r="Q7" s="14">
        <v>10.4</v>
      </c>
      <c r="R7" s="14">
        <v>40</v>
      </c>
      <c r="S7" s="14">
        <v>0</v>
      </c>
      <c r="T7" s="14">
        <v>123.2</v>
      </c>
      <c r="U7" s="14">
        <v>18.48</v>
      </c>
      <c r="V7" s="14">
        <v>141.68</v>
      </c>
      <c r="W7" s="1" t="s">
        <v>2</v>
      </c>
      <c r="X7" s="1"/>
    </row>
    <row r="8" spans="1:25" x14ac:dyDescent="0.3">
      <c r="A8" s="1" t="s">
        <v>3</v>
      </c>
      <c r="B8" s="7">
        <v>2306393</v>
      </c>
      <c r="C8" s="1">
        <v>87526356</v>
      </c>
      <c r="D8" s="1" t="s">
        <v>32</v>
      </c>
      <c r="E8" s="1" t="s">
        <v>19</v>
      </c>
      <c r="F8" s="1" t="s">
        <v>6</v>
      </c>
      <c r="G8" s="1" t="s">
        <v>6</v>
      </c>
      <c r="H8" s="1" t="s">
        <v>4</v>
      </c>
      <c r="I8" s="1" t="s">
        <v>18</v>
      </c>
      <c r="J8" s="1" t="s">
        <v>10</v>
      </c>
      <c r="K8" s="1">
        <v>1</v>
      </c>
      <c r="L8" s="1">
        <v>6.74</v>
      </c>
      <c r="M8" s="1">
        <v>6.18</v>
      </c>
      <c r="N8" s="1">
        <v>7</v>
      </c>
      <c r="O8" s="14">
        <v>0</v>
      </c>
      <c r="P8" s="14">
        <v>43.34</v>
      </c>
      <c r="Q8" s="14">
        <v>10.4</v>
      </c>
      <c r="R8" s="14">
        <v>23.82</v>
      </c>
      <c r="S8" s="14">
        <v>0</v>
      </c>
      <c r="T8" s="14">
        <v>77.56</v>
      </c>
      <c r="U8" s="14">
        <v>11.63</v>
      </c>
      <c r="V8" s="14">
        <v>89.19</v>
      </c>
      <c r="W8" s="1" t="s">
        <v>2</v>
      </c>
      <c r="X8" s="1"/>
    </row>
    <row r="9" spans="1:25" x14ac:dyDescent="0.3">
      <c r="A9" s="1" t="s">
        <v>20</v>
      </c>
      <c r="B9" s="7">
        <v>87526098</v>
      </c>
      <c r="C9" s="1">
        <v>77321055</v>
      </c>
      <c r="D9" s="1" t="s">
        <v>103</v>
      </c>
      <c r="E9" s="1" t="s">
        <v>152</v>
      </c>
      <c r="F9" s="1" t="s">
        <v>6</v>
      </c>
      <c r="G9" s="1" t="s">
        <v>6</v>
      </c>
      <c r="H9" s="1" t="s">
        <v>12</v>
      </c>
      <c r="I9" s="5" t="s">
        <v>153</v>
      </c>
      <c r="J9" s="1" t="s">
        <v>10</v>
      </c>
      <c r="K9" s="1">
        <v>2</v>
      </c>
      <c r="L9" s="1">
        <v>43</v>
      </c>
      <c r="M9" s="1">
        <v>16.46</v>
      </c>
      <c r="N9" s="1">
        <v>43</v>
      </c>
      <c r="O9" s="14">
        <v>0</v>
      </c>
      <c r="P9" s="14">
        <v>81.7</v>
      </c>
      <c r="Q9" s="14">
        <v>10.4</v>
      </c>
      <c r="R9" s="14">
        <v>44.89</v>
      </c>
      <c r="S9" s="14">
        <v>0</v>
      </c>
      <c r="T9" s="14">
        <v>136.99</v>
      </c>
      <c r="U9" s="14">
        <v>20.55</v>
      </c>
      <c r="V9" s="14">
        <v>157.54</v>
      </c>
      <c r="W9" s="1" t="s">
        <v>2</v>
      </c>
      <c r="X9" s="1"/>
    </row>
    <row r="10" spans="1:25" x14ac:dyDescent="0.3">
      <c r="A10" s="1" t="s">
        <v>20</v>
      </c>
      <c r="B10" s="7">
        <v>2326347</v>
      </c>
      <c r="C10" s="4">
        <v>87525796</v>
      </c>
      <c r="D10" s="1" t="s">
        <v>54</v>
      </c>
      <c r="E10" s="1" t="s">
        <v>23</v>
      </c>
      <c r="F10" s="1" t="s">
        <v>4</v>
      </c>
      <c r="G10" s="1" t="s">
        <v>4</v>
      </c>
      <c r="H10" s="1" t="s">
        <v>21</v>
      </c>
      <c r="I10" s="1" t="s">
        <v>22</v>
      </c>
      <c r="J10" s="1" t="s">
        <v>10</v>
      </c>
      <c r="K10" s="1">
        <v>2</v>
      </c>
      <c r="L10" s="1">
        <v>2700</v>
      </c>
      <c r="M10" s="1">
        <v>1020</v>
      </c>
      <c r="N10" s="1">
        <v>2700</v>
      </c>
      <c r="O10" s="14">
        <v>0</v>
      </c>
      <c r="P10" s="14">
        <v>5130</v>
      </c>
      <c r="Q10" s="14">
        <v>10.4</v>
      </c>
      <c r="R10" s="14">
        <v>2818.94</v>
      </c>
      <c r="S10" s="14">
        <v>0</v>
      </c>
      <c r="T10" s="14">
        <v>7959.34</v>
      </c>
      <c r="U10" s="14">
        <v>1193.9000000000001</v>
      </c>
      <c r="V10" s="14">
        <v>9153.24</v>
      </c>
      <c r="W10" s="1" t="s">
        <v>2</v>
      </c>
      <c r="X10" s="1"/>
    </row>
    <row r="11" spans="1:25" x14ac:dyDescent="0.3">
      <c r="A11" s="1" t="s">
        <v>20</v>
      </c>
      <c r="B11" s="7">
        <v>2326345</v>
      </c>
      <c r="C11" s="4">
        <v>7732.9790000000003</v>
      </c>
      <c r="D11" s="1" t="s">
        <v>54</v>
      </c>
      <c r="E11" s="1" t="s">
        <v>152</v>
      </c>
      <c r="F11" s="1" t="s">
        <v>4</v>
      </c>
      <c r="G11" s="1" t="s">
        <v>4</v>
      </c>
      <c r="H11" s="1" t="s">
        <v>12</v>
      </c>
      <c r="I11" s="5" t="s">
        <v>153</v>
      </c>
      <c r="J11" s="1" t="s">
        <v>10</v>
      </c>
      <c r="K11" s="1">
        <v>3</v>
      </c>
      <c r="L11" s="1">
        <v>2900</v>
      </c>
      <c r="M11" s="1">
        <v>1140</v>
      </c>
      <c r="N11" s="1">
        <v>2900</v>
      </c>
      <c r="O11" s="14">
        <v>0</v>
      </c>
      <c r="P11" s="14">
        <v>5510</v>
      </c>
      <c r="Q11" s="14">
        <v>10.4</v>
      </c>
      <c r="R11" s="14">
        <v>3027.75</v>
      </c>
      <c r="S11" s="14">
        <v>0</v>
      </c>
      <c r="T11" s="14">
        <v>8548.15</v>
      </c>
      <c r="U11" s="14">
        <v>1282.22</v>
      </c>
      <c r="V11" s="14">
        <v>9830.3700000000008</v>
      </c>
      <c r="W11" s="1" t="s">
        <v>2</v>
      </c>
      <c r="X11" s="1"/>
    </row>
    <row r="12" spans="1:25" x14ac:dyDescent="0.3">
      <c r="A12" s="1" t="s">
        <v>20</v>
      </c>
      <c r="B12" s="8" t="s">
        <v>24</v>
      </c>
      <c r="C12" s="4">
        <v>87525938</v>
      </c>
      <c r="D12" s="1" t="s">
        <v>9</v>
      </c>
      <c r="E12" s="1" t="s">
        <v>152</v>
      </c>
      <c r="F12" s="1" t="s">
        <v>6</v>
      </c>
      <c r="G12" s="1" t="s">
        <v>6</v>
      </c>
      <c r="H12" s="1" t="s">
        <v>12</v>
      </c>
      <c r="I12" s="5" t="s">
        <v>153</v>
      </c>
      <c r="J12" s="1" t="s">
        <v>10</v>
      </c>
      <c r="K12" s="1">
        <v>1</v>
      </c>
      <c r="L12" s="1">
        <v>303.89999999999998</v>
      </c>
      <c r="M12" s="1">
        <v>222.34</v>
      </c>
      <c r="N12" s="1">
        <v>304</v>
      </c>
      <c r="O12" s="14">
        <v>0</v>
      </c>
      <c r="P12" s="14">
        <v>577.6</v>
      </c>
      <c r="Q12" s="14">
        <v>10.4</v>
      </c>
      <c r="R12" s="14">
        <v>317.39</v>
      </c>
      <c r="S12" s="14">
        <v>0</v>
      </c>
      <c r="T12" s="14">
        <v>905.39</v>
      </c>
      <c r="U12" s="14">
        <v>135.81</v>
      </c>
      <c r="V12" s="14">
        <v>1041.2</v>
      </c>
      <c r="W12" s="1" t="s">
        <v>2</v>
      </c>
      <c r="X12" s="1"/>
    </row>
    <row r="13" spans="1:25" x14ac:dyDescent="0.3">
      <c r="A13" s="1" t="s">
        <v>20</v>
      </c>
      <c r="B13" s="8" t="s">
        <v>25</v>
      </c>
      <c r="C13" s="4">
        <v>87525927</v>
      </c>
      <c r="D13" s="1" t="s">
        <v>9</v>
      </c>
      <c r="E13" s="1" t="s">
        <v>28</v>
      </c>
      <c r="F13" s="1" t="s">
        <v>6</v>
      </c>
      <c r="G13" s="1" t="s">
        <v>6</v>
      </c>
      <c r="H13" s="1" t="s">
        <v>26</v>
      </c>
      <c r="I13" s="1" t="s">
        <v>27</v>
      </c>
      <c r="J13" s="1" t="s">
        <v>10</v>
      </c>
      <c r="K13" s="1">
        <v>4</v>
      </c>
      <c r="L13" s="1">
        <v>4040</v>
      </c>
      <c r="M13" s="1">
        <v>999.09</v>
      </c>
      <c r="N13" s="1">
        <v>4040</v>
      </c>
      <c r="O13" s="14">
        <v>0</v>
      </c>
      <c r="P13" s="14">
        <v>9024.6</v>
      </c>
      <c r="Q13" s="14">
        <v>10.4</v>
      </c>
      <c r="R13" s="14">
        <v>0</v>
      </c>
      <c r="S13" s="14">
        <v>0</v>
      </c>
      <c r="T13" s="14">
        <v>9035</v>
      </c>
      <c r="U13" s="14">
        <v>1355.25</v>
      </c>
      <c r="V13" s="14">
        <v>10390.25</v>
      </c>
      <c r="W13" s="1" t="s">
        <v>2</v>
      </c>
      <c r="X13" s="1"/>
    </row>
    <row r="14" spans="1:25" x14ac:dyDescent="0.3">
      <c r="A14" s="1" t="s">
        <v>20</v>
      </c>
      <c r="B14" s="8" t="s">
        <v>29</v>
      </c>
      <c r="C14" s="4">
        <v>87526225</v>
      </c>
      <c r="D14" s="1" t="s">
        <v>9</v>
      </c>
      <c r="E14" s="1" t="s">
        <v>31</v>
      </c>
      <c r="F14" s="1" t="s">
        <v>6</v>
      </c>
      <c r="G14" s="1" t="s">
        <v>6</v>
      </c>
      <c r="H14" s="1" t="s">
        <v>4</v>
      </c>
      <c r="I14" s="1" t="s">
        <v>30</v>
      </c>
      <c r="J14" s="1" t="s">
        <v>10</v>
      </c>
      <c r="K14" s="1">
        <v>1</v>
      </c>
      <c r="L14" s="1">
        <v>2.0699999999999998</v>
      </c>
      <c r="M14" s="1">
        <v>2.6</v>
      </c>
      <c r="N14" s="1">
        <v>3</v>
      </c>
      <c r="O14" s="14">
        <v>0</v>
      </c>
      <c r="P14" s="14">
        <v>43.34</v>
      </c>
      <c r="Q14" s="14">
        <v>10.4</v>
      </c>
      <c r="R14" s="14">
        <v>23.82</v>
      </c>
      <c r="S14" s="14">
        <v>0</v>
      </c>
      <c r="T14" s="14">
        <v>77.56</v>
      </c>
      <c r="U14" s="14">
        <v>11.63</v>
      </c>
      <c r="V14" s="14">
        <v>89.19</v>
      </c>
      <c r="W14" s="1" t="s">
        <v>2</v>
      </c>
      <c r="X14" s="1"/>
    </row>
    <row r="15" spans="1:25" x14ac:dyDescent="0.3">
      <c r="A15" s="1" t="s">
        <v>20</v>
      </c>
      <c r="B15" s="7">
        <v>2326346</v>
      </c>
      <c r="C15" s="4">
        <v>87524574</v>
      </c>
      <c r="D15" s="1" t="s">
        <v>54</v>
      </c>
      <c r="E15" s="1" t="s">
        <v>32</v>
      </c>
      <c r="F15" s="1" t="s">
        <v>4</v>
      </c>
      <c r="G15" s="1" t="s">
        <v>4</v>
      </c>
      <c r="H15" s="1" t="s">
        <v>6</v>
      </c>
      <c r="I15" s="5" t="s">
        <v>151</v>
      </c>
      <c r="J15" s="1" t="s">
        <v>8</v>
      </c>
      <c r="K15" s="1">
        <v>6</v>
      </c>
      <c r="L15" s="1">
        <v>5750</v>
      </c>
      <c r="M15" s="1">
        <v>1710</v>
      </c>
      <c r="N15" s="1">
        <v>5750</v>
      </c>
      <c r="O15" s="14">
        <v>0</v>
      </c>
      <c r="P15" s="14">
        <v>4940</v>
      </c>
      <c r="Q15" s="14">
        <v>10.4</v>
      </c>
      <c r="R15" s="14">
        <v>1949.82</v>
      </c>
      <c r="S15" s="14">
        <v>0</v>
      </c>
      <c r="T15" s="14">
        <v>6900.2199999999993</v>
      </c>
      <c r="U15" s="14">
        <v>1035.03</v>
      </c>
      <c r="V15" s="14">
        <v>7935.25</v>
      </c>
      <c r="W15" s="1" t="s">
        <v>2</v>
      </c>
      <c r="X15" s="1"/>
    </row>
    <row r="16" spans="1:25" x14ac:dyDescent="0.3">
      <c r="A16" s="1" t="s">
        <v>20</v>
      </c>
      <c r="B16" s="8" t="s">
        <v>33</v>
      </c>
      <c r="C16" s="4">
        <v>87526227</v>
      </c>
      <c r="D16" s="1" t="s">
        <v>9</v>
      </c>
      <c r="E16" s="1" t="s">
        <v>35</v>
      </c>
      <c r="F16" s="1" t="s">
        <v>6</v>
      </c>
      <c r="G16" s="1" t="s">
        <v>6</v>
      </c>
      <c r="H16" s="1" t="s">
        <v>4</v>
      </c>
      <c r="I16" s="1" t="s">
        <v>34</v>
      </c>
      <c r="J16" s="1" t="s">
        <v>10</v>
      </c>
      <c r="K16" s="1">
        <v>1</v>
      </c>
      <c r="L16" s="1">
        <v>202</v>
      </c>
      <c r="M16" s="1">
        <v>105</v>
      </c>
      <c r="N16" s="1">
        <v>202</v>
      </c>
      <c r="O16" s="14">
        <v>0</v>
      </c>
      <c r="P16" s="14">
        <v>262.60000000000002</v>
      </c>
      <c r="Q16" s="14">
        <v>10.4</v>
      </c>
      <c r="R16" s="14">
        <v>144.30000000000001</v>
      </c>
      <c r="S16" s="14">
        <v>0</v>
      </c>
      <c r="T16" s="14">
        <v>417.3</v>
      </c>
      <c r="U16" s="14">
        <v>62.6</v>
      </c>
      <c r="V16" s="14">
        <v>479.9</v>
      </c>
      <c r="W16" s="1" t="s">
        <v>2</v>
      </c>
      <c r="X16" s="1"/>
    </row>
    <row r="17" spans="1:24" x14ac:dyDescent="0.3">
      <c r="A17" s="1" t="s">
        <v>20</v>
      </c>
      <c r="B17" s="8" t="s">
        <v>36</v>
      </c>
      <c r="C17" s="4">
        <v>87524883</v>
      </c>
      <c r="D17" s="1" t="s">
        <v>9</v>
      </c>
      <c r="E17" s="1" t="s">
        <v>38</v>
      </c>
      <c r="F17" s="1" t="s">
        <v>6</v>
      </c>
      <c r="G17" s="1" t="s">
        <v>6</v>
      </c>
      <c r="H17" s="1" t="s">
        <v>4</v>
      </c>
      <c r="I17" s="1" t="s">
        <v>37</v>
      </c>
      <c r="J17" s="1" t="s">
        <v>10</v>
      </c>
      <c r="K17" s="1">
        <v>1</v>
      </c>
      <c r="L17" s="1">
        <v>33</v>
      </c>
      <c r="M17" s="1">
        <v>11.43</v>
      </c>
      <c r="N17" s="1">
        <v>33</v>
      </c>
      <c r="O17" s="14">
        <v>0</v>
      </c>
      <c r="P17" s="14">
        <v>43.34</v>
      </c>
      <c r="Q17" s="14">
        <v>10.4</v>
      </c>
      <c r="R17" s="14">
        <v>23.82</v>
      </c>
      <c r="S17" s="14">
        <v>0</v>
      </c>
      <c r="T17" s="14">
        <v>77.56</v>
      </c>
      <c r="U17" s="14">
        <v>11.63</v>
      </c>
      <c r="V17" s="14">
        <v>89.19</v>
      </c>
      <c r="W17" s="1" t="s">
        <v>2</v>
      </c>
      <c r="X17" s="1"/>
    </row>
    <row r="18" spans="1:24" x14ac:dyDescent="0.3">
      <c r="A18" s="1" t="s">
        <v>20</v>
      </c>
      <c r="B18" s="8" t="s">
        <v>39</v>
      </c>
      <c r="C18" s="4">
        <v>87526259</v>
      </c>
      <c r="D18" s="1" t="s">
        <v>9</v>
      </c>
      <c r="E18" s="1" t="s">
        <v>41</v>
      </c>
      <c r="F18" s="1" t="s">
        <v>6</v>
      </c>
      <c r="G18" s="1" t="s">
        <v>6</v>
      </c>
      <c r="H18" s="1" t="s">
        <v>6</v>
      </c>
      <c r="I18" s="1" t="s">
        <v>40</v>
      </c>
      <c r="J18" s="1" t="s">
        <v>10</v>
      </c>
      <c r="K18" s="1">
        <v>1</v>
      </c>
      <c r="L18" s="1">
        <v>151.5</v>
      </c>
      <c r="M18" s="1">
        <v>100.8</v>
      </c>
      <c r="N18" s="1">
        <v>152</v>
      </c>
      <c r="O18" s="14">
        <v>0</v>
      </c>
      <c r="P18" s="14">
        <v>60.8</v>
      </c>
      <c r="Q18" s="14">
        <v>10.4</v>
      </c>
      <c r="R18" s="14">
        <v>229.59</v>
      </c>
      <c r="S18" s="14">
        <v>357.02</v>
      </c>
      <c r="T18" s="14">
        <v>657.81</v>
      </c>
      <c r="U18" s="14">
        <v>98.67</v>
      </c>
      <c r="V18" s="14">
        <v>756.48</v>
      </c>
      <c r="W18" s="1" t="s">
        <v>2</v>
      </c>
      <c r="X18" s="1"/>
    </row>
    <row r="19" spans="1:24" x14ac:dyDescent="0.3">
      <c r="A19" s="1" t="s">
        <v>20</v>
      </c>
      <c r="B19" s="8" t="s">
        <v>42</v>
      </c>
      <c r="C19" s="4">
        <v>87525918</v>
      </c>
      <c r="D19" s="1" t="s">
        <v>9</v>
      </c>
      <c r="E19" s="1" t="s">
        <v>14</v>
      </c>
      <c r="F19" s="1" t="s">
        <v>6</v>
      </c>
      <c r="G19" s="1" t="s">
        <v>6</v>
      </c>
      <c r="H19" s="1" t="s">
        <v>12</v>
      </c>
      <c r="I19" s="1" t="s">
        <v>13</v>
      </c>
      <c r="J19" s="1" t="s">
        <v>10</v>
      </c>
      <c r="K19" s="1">
        <v>2</v>
      </c>
      <c r="L19" s="1">
        <v>47.5</v>
      </c>
      <c r="M19" s="1">
        <v>32.4</v>
      </c>
      <c r="N19" s="1">
        <v>48</v>
      </c>
      <c r="O19" s="14">
        <v>0</v>
      </c>
      <c r="P19" s="14">
        <v>91.2</v>
      </c>
      <c r="Q19" s="14">
        <v>10.4</v>
      </c>
      <c r="R19" s="14">
        <v>50.11</v>
      </c>
      <c r="S19" s="14">
        <v>0</v>
      </c>
      <c r="T19" s="14">
        <v>151.71</v>
      </c>
      <c r="U19" s="14">
        <v>22.76</v>
      </c>
      <c r="V19" s="14">
        <v>174.47</v>
      </c>
      <c r="W19" s="1" t="s">
        <v>2</v>
      </c>
      <c r="X19" s="1"/>
    </row>
    <row r="20" spans="1:24" x14ac:dyDescent="0.3">
      <c r="A20" s="1" t="s">
        <v>20</v>
      </c>
      <c r="B20" s="8" t="s">
        <v>43</v>
      </c>
      <c r="C20" s="4">
        <v>87525919</v>
      </c>
      <c r="D20" s="1" t="s">
        <v>9</v>
      </c>
      <c r="E20" s="1" t="s">
        <v>45</v>
      </c>
      <c r="F20" s="1" t="s">
        <v>6</v>
      </c>
      <c r="G20" s="1" t="s">
        <v>6</v>
      </c>
      <c r="H20" s="1" t="s">
        <v>4</v>
      </c>
      <c r="I20" s="1" t="s">
        <v>44</v>
      </c>
      <c r="J20" s="1" t="s">
        <v>10</v>
      </c>
      <c r="K20" s="1">
        <v>3</v>
      </c>
      <c r="L20" s="1">
        <v>32.119999999999997</v>
      </c>
      <c r="M20" s="1">
        <v>28.83</v>
      </c>
      <c r="N20" s="1">
        <v>33</v>
      </c>
      <c r="O20" s="14">
        <v>0</v>
      </c>
      <c r="P20" s="14">
        <v>43.34</v>
      </c>
      <c r="Q20" s="14">
        <v>10.4</v>
      </c>
      <c r="R20" s="14">
        <v>23.82</v>
      </c>
      <c r="S20" s="14">
        <v>0</v>
      </c>
      <c r="T20" s="14">
        <v>77.56</v>
      </c>
      <c r="U20" s="14">
        <v>11.63</v>
      </c>
      <c r="V20" s="14">
        <v>89.19</v>
      </c>
      <c r="W20" s="1" t="s">
        <v>2</v>
      </c>
      <c r="X20" s="1"/>
    </row>
    <row r="21" spans="1:24" x14ac:dyDescent="0.3">
      <c r="A21" s="1" t="s">
        <v>20</v>
      </c>
      <c r="B21" s="7">
        <v>2292555</v>
      </c>
      <c r="C21" s="4">
        <v>87525956</v>
      </c>
      <c r="D21" s="15" t="s">
        <v>128</v>
      </c>
      <c r="E21" s="5" t="s">
        <v>149</v>
      </c>
      <c r="F21" s="1" t="s">
        <v>46</v>
      </c>
      <c r="G21" s="1" t="s">
        <v>46</v>
      </c>
      <c r="H21" s="1" t="s">
        <v>4</v>
      </c>
      <c r="I21" s="5" t="s">
        <v>150</v>
      </c>
      <c r="J21" s="1" t="s">
        <v>10</v>
      </c>
      <c r="K21" s="1">
        <v>4</v>
      </c>
      <c r="L21" s="1">
        <v>3825</v>
      </c>
      <c r="M21" s="1">
        <v>945</v>
      </c>
      <c r="N21" s="1">
        <v>3825</v>
      </c>
      <c r="O21" s="14">
        <v>0</v>
      </c>
      <c r="P21" s="14">
        <v>8070.75</v>
      </c>
      <c r="Q21" s="14">
        <v>10.4</v>
      </c>
      <c r="R21" s="14">
        <v>4434.88</v>
      </c>
      <c r="S21" s="14">
        <v>0</v>
      </c>
      <c r="T21" s="14">
        <v>12516.03</v>
      </c>
      <c r="U21" s="14">
        <v>1877.4</v>
      </c>
      <c r="V21" s="14">
        <v>14393.43</v>
      </c>
      <c r="W21" s="1" t="s">
        <v>2</v>
      </c>
      <c r="X21" s="1"/>
    </row>
    <row r="22" spans="1:24" x14ac:dyDescent="0.3">
      <c r="A22" s="1" t="s">
        <v>20</v>
      </c>
      <c r="B22" s="7">
        <v>2292554</v>
      </c>
      <c r="C22" s="4">
        <v>87525961</v>
      </c>
      <c r="D22" s="15" t="s">
        <v>128</v>
      </c>
      <c r="E22" s="16" t="s">
        <v>9</v>
      </c>
      <c r="F22" s="1" t="s">
        <v>46</v>
      </c>
      <c r="G22" s="1" t="s">
        <v>46</v>
      </c>
      <c r="H22" s="1" t="s">
        <v>6</v>
      </c>
      <c r="I22" s="5" t="s">
        <v>151</v>
      </c>
      <c r="J22" s="1" t="s">
        <v>8</v>
      </c>
      <c r="K22" s="1">
        <v>12</v>
      </c>
      <c r="L22" s="1">
        <v>12377</v>
      </c>
      <c r="M22" s="1">
        <v>4485</v>
      </c>
      <c r="N22" s="1">
        <v>12377</v>
      </c>
      <c r="O22" s="14">
        <v>0</v>
      </c>
      <c r="P22" s="14">
        <v>8528</v>
      </c>
      <c r="Q22" s="14">
        <v>10.4</v>
      </c>
      <c r="R22" s="14">
        <v>3366</v>
      </c>
      <c r="S22" s="14">
        <v>0</v>
      </c>
      <c r="T22" s="14">
        <v>11904.4</v>
      </c>
      <c r="U22" s="14">
        <v>1785.66</v>
      </c>
      <c r="V22" s="14">
        <v>13690.06</v>
      </c>
      <c r="W22" s="1" t="s">
        <v>2</v>
      </c>
      <c r="X22" s="1"/>
    </row>
    <row r="23" spans="1:24" x14ac:dyDescent="0.3">
      <c r="A23" s="1" t="s">
        <v>20</v>
      </c>
      <c r="B23" s="7">
        <v>2369743</v>
      </c>
      <c r="C23" s="1" t="s">
        <v>15</v>
      </c>
      <c r="D23" s="16" t="s">
        <v>9</v>
      </c>
      <c r="E23" s="5" t="s">
        <v>128</v>
      </c>
      <c r="F23" s="1" t="s">
        <v>6</v>
      </c>
      <c r="G23" s="1" t="s">
        <v>6</v>
      </c>
      <c r="H23" s="1" t="s">
        <v>46</v>
      </c>
      <c r="I23" s="5" t="s">
        <v>154</v>
      </c>
      <c r="J23" s="1" t="s">
        <v>10</v>
      </c>
      <c r="K23" s="1">
        <v>1</v>
      </c>
      <c r="L23" s="1">
        <v>210</v>
      </c>
      <c r="M23" s="1">
        <v>181.5</v>
      </c>
      <c r="N23" s="1">
        <v>210</v>
      </c>
      <c r="O23" s="14">
        <v>0</v>
      </c>
      <c r="P23" s="14">
        <v>365.4</v>
      </c>
      <c r="Q23" s="14">
        <v>10.4</v>
      </c>
      <c r="R23" s="14">
        <v>200.79</v>
      </c>
      <c r="S23" s="14">
        <v>0</v>
      </c>
      <c r="T23" s="14">
        <v>576.59</v>
      </c>
      <c r="U23" s="14">
        <v>86.49</v>
      </c>
      <c r="V23" s="14">
        <v>663.08</v>
      </c>
      <c r="W23" s="1" t="s">
        <v>2</v>
      </c>
      <c r="X23" s="1"/>
    </row>
    <row r="24" spans="1:24" x14ac:dyDescent="0.3">
      <c r="A24" s="1" t="s">
        <v>20</v>
      </c>
      <c r="B24" s="7">
        <v>2306394</v>
      </c>
      <c r="C24" s="4">
        <v>87526070</v>
      </c>
      <c r="D24" s="16" t="s">
        <v>9</v>
      </c>
      <c r="E24" s="1" t="s">
        <v>49</v>
      </c>
      <c r="F24" s="1" t="s">
        <v>6</v>
      </c>
      <c r="G24" s="1" t="s">
        <v>6</v>
      </c>
      <c r="H24" s="1" t="s">
        <v>4</v>
      </c>
      <c r="I24" s="1" t="s">
        <v>48</v>
      </c>
      <c r="J24" s="1" t="s">
        <v>10</v>
      </c>
      <c r="K24" s="1">
        <v>2</v>
      </c>
      <c r="L24" s="1">
        <v>2.2400000000000002</v>
      </c>
      <c r="M24" s="1">
        <v>0.79</v>
      </c>
      <c r="N24" s="1">
        <v>3</v>
      </c>
      <c r="O24" s="14">
        <v>0</v>
      </c>
      <c r="P24" s="14">
        <v>43.34</v>
      </c>
      <c r="Q24" s="14">
        <v>10.4</v>
      </c>
      <c r="R24" s="14">
        <v>91.25</v>
      </c>
      <c r="S24" s="14">
        <v>122.72</v>
      </c>
      <c r="T24" s="14">
        <v>267.70999999999998</v>
      </c>
      <c r="U24" s="14">
        <v>40.159999999999997</v>
      </c>
      <c r="V24" s="14">
        <v>307.87</v>
      </c>
      <c r="W24" s="1" t="s">
        <v>2</v>
      </c>
      <c r="X24" s="1"/>
    </row>
    <row r="25" spans="1:24" x14ac:dyDescent="0.3">
      <c r="A25" s="1" t="s">
        <v>20</v>
      </c>
      <c r="B25" s="7">
        <v>2326343</v>
      </c>
      <c r="C25" s="1" t="s">
        <v>15</v>
      </c>
      <c r="D25" s="16" t="s">
        <v>54</v>
      </c>
      <c r="E25" s="1" t="s">
        <v>51</v>
      </c>
      <c r="F25" s="1" t="s">
        <v>4</v>
      </c>
      <c r="G25" s="1" t="s">
        <v>4</v>
      </c>
      <c r="H25" s="1" t="s">
        <v>4</v>
      </c>
      <c r="I25" s="1" t="s">
        <v>50</v>
      </c>
      <c r="J25" s="1" t="s">
        <v>52</v>
      </c>
      <c r="K25" s="1">
        <v>1</v>
      </c>
      <c r="L25" s="1">
        <v>30000</v>
      </c>
      <c r="M25" s="1">
        <v>0</v>
      </c>
      <c r="N25" s="1">
        <v>30000</v>
      </c>
      <c r="O25" s="14">
        <v>0</v>
      </c>
      <c r="P25" s="14">
        <v>6240</v>
      </c>
      <c r="Q25" s="14">
        <v>10.4</v>
      </c>
      <c r="R25" s="14">
        <v>2462.9299999999998</v>
      </c>
      <c r="S25" s="14">
        <v>0</v>
      </c>
      <c r="T25" s="14">
        <v>8713.33</v>
      </c>
      <c r="U25" s="14">
        <v>1307</v>
      </c>
      <c r="V25" s="14">
        <v>10020.33</v>
      </c>
      <c r="W25" s="1" t="s">
        <v>2</v>
      </c>
      <c r="X25" s="1"/>
    </row>
    <row r="26" spans="1:24" x14ac:dyDescent="0.3">
      <c r="A26" s="1" t="s">
        <v>20</v>
      </c>
      <c r="B26" s="7">
        <v>2326152</v>
      </c>
      <c r="C26" s="1" t="s">
        <v>15</v>
      </c>
      <c r="D26" s="16" t="s">
        <v>69</v>
      </c>
      <c r="E26" s="1" t="s">
        <v>54</v>
      </c>
      <c r="F26" s="1" t="s">
        <v>4</v>
      </c>
      <c r="G26" s="1" t="s">
        <v>4</v>
      </c>
      <c r="H26" s="1" t="s">
        <v>4</v>
      </c>
      <c r="I26" s="1" t="s">
        <v>5</v>
      </c>
      <c r="J26" s="1" t="s">
        <v>10</v>
      </c>
      <c r="K26" s="1">
        <v>1</v>
      </c>
      <c r="L26" s="1">
        <v>300</v>
      </c>
      <c r="M26" s="1">
        <v>120</v>
      </c>
      <c r="N26" s="1">
        <v>300</v>
      </c>
      <c r="O26" s="14">
        <v>0</v>
      </c>
      <c r="P26" s="14">
        <v>120</v>
      </c>
      <c r="Q26" s="14">
        <v>10.4</v>
      </c>
      <c r="R26" s="14">
        <v>396.31</v>
      </c>
      <c r="S26" s="14">
        <v>601.22</v>
      </c>
      <c r="T26" s="14">
        <v>1127.93</v>
      </c>
      <c r="U26" s="14">
        <v>169.19</v>
      </c>
      <c r="V26" s="14">
        <v>1297.1199999999999</v>
      </c>
      <c r="W26" s="1" t="s">
        <v>2</v>
      </c>
      <c r="X26" s="1"/>
    </row>
    <row r="27" spans="1:24" x14ac:dyDescent="0.3">
      <c r="A27" s="1" t="s">
        <v>55</v>
      </c>
      <c r="B27" s="7">
        <v>2348139</v>
      </c>
      <c r="C27" s="4">
        <v>87524896</v>
      </c>
      <c r="D27" s="16" t="s">
        <v>54</v>
      </c>
      <c r="E27" s="1" t="s">
        <v>14</v>
      </c>
      <c r="F27" s="1" t="s">
        <v>4</v>
      </c>
      <c r="G27" s="1" t="s">
        <v>4</v>
      </c>
      <c r="H27" s="1" t="s">
        <v>12</v>
      </c>
      <c r="I27" s="1" t="s">
        <v>13</v>
      </c>
      <c r="J27" s="1" t="s">
        <v>10</v>
      </c>
      <c r="K27" s="1">
        <v>1</v>
      </c>
      <c r="L27" s="1">
        <v>100</v>
      </c>
      <c r="M27" s="1">
        <v>171</v>
      </c>
      <c r="N27" s="1">
        <v>171</v>
      </c>
      <c r="O27" s="14">
        <v>0</v>
      </c>
      <c r="P27" s="14">
        <v>324.89999999999998</v>
      </c>
      <c r="Q27" s="14">
        <v>10.4</v>
      </c>
      <c r="R27" s="14">
        <v>178.53</v>
      </c>
      <c r="S27" s="14">
        <v>0</v>
      </c>
      <c r="T27" s="14">
        <v>513.83000000000004</v>
      </c>
      <c r="U27" s="14">
        <v>77.069999999999993</v>
      </c>
      <c r="V27" s="14">
        <v>590.9</v>
      </c>
      <c r="W27" s="1" t="s">
        <v>2</v>
      </c>
      <c r="X27" s="1"/>
    </row>
    <row r="28" spans="1:24" x14ac:dyDescent="0.3">
      <c r="A28" s="1" t="s">
        <v>55</v>
      </c>
      <c r="B28" s="7">
        <v>2326344</v>
      </c>
      <c r="C28" s="4">
        <v>77320917</v>
      </c>
      <c r="D28" s="16" t="s">
        <v>54</v>
      </c>
      <c r="E28" s="5" t="s">
        <v>128</v>
      </c>
      <c r="F28" s="1" t="s">
        <v>4</v>
      </c>
      <c r="G28" s="1" t="s">
        <v>4</v>
      </c>
      <c r="H28" s="1" t="s">
        <v>46</v>
      </c>
      <c r="I28" s="5" t="s">
        <v>154</v>
      </c>
      <c r="J28" s="1" t="s">
        <v>10</v>
      </c>
      <c r="K28" s="1">
        <v>4</v>
      </c>
      <c r="L28" s="1">
        <v>2500</v>
      </c>
      <c r="M28" s="1">
        <v>1209</v>
      </c>
      <c r="N28" s="1">
        <v>2500</v>
      </c>
      <c r="O28" s="14">
        <v>0</v>
      </c>
      <c r="P28" s="14">
        <v>4750</v>
      </c>
      <c r="Q28" s="14">
        <v>10.4</v>
      </c>
      <c r="R28" s="14">
        <v>2610.12</v>
      </c>
      <c r="S28" s="14">
        <v>0</v>
      </c>
      <c r="T28" s="14">
        <v>7370.52</v>
      </c>
      <c r="U28" s="14">
        <v>1105.58</v>
      </c>
      <c r="V28" s="14">
        <v>8476.1</v>
      </c>
      <c r="W28" s="1" t="s">
        <v>2</v>
      </c>
      <c r="X28" s="1"/>
    </row>
    <row r="29" spans="1:24" x14ac:dyDescent="0.3">
      <c r="A29" s="1" t="s">
        <v>55</v>
      </c>
      <c r="B29" s="7">
        <v>2292556</v>
      </c>
      <c r="C29" s="4">
        <v>87524536</v>
      </c>
      <c r="D29" s="15" t="s">
        <v>128</v>
      </c>
      <c r="E29" s="5" t="s">
        <v>103</v>
      </c>
      <c r="F29" s="1" t="s">
        <v>46</v>
      </c>
      <c r="G29" s="1" t="s">
        <v>46</v>
      </c>
      <c r="H29" s="1" t="s">
        <v>6</v>
      </c>
      <c r="I29" s="1" t="s">
        <v>7</v>
      </c>
      <c r="J29" s="1" t="s">
        <v>10</v>
      </c>
      <c r="K29" s="1">
        <v>1</v>
      </c>
      <c r="L29" s="1">
        <v>175</v>
      </c>
      <c r="M29" s="1">
        <v>112.61</v>
      </c>
      <c r="N29" s="1">
        <v>175</v>
      </c>
      <c r="O29" s="14">
        <v>0</v>
      </c>
      <c r="P29" s="14">
        <v>304.5</v>
      </c>
      <c r="Q29" s="14">
        <v>10.4</v>
      </c>
      <c r="R29" s="14">
        <v>167.32</v>
      </c>
      <c r="S29" s="14">
        <v>0</v>
      </c>
      <c r="T29" s="14">
        <v>482.22</v>
      </c>
      <c r="U29" s="14">
        <v>72.33</v>
      </c>
      <c r="V29" s="14">
        <v>554.54999999999995</v>
      </c>
      <c r="W29" s="1" t="s">
        <v>2</v>
      </c>
      <c r="X29" s="1"/>
    </row>
    <row r="30" spans="1:24" x14ac:dyDescent="0.3">
      <c r="A30" s="1" t="s">
        <v>55</v>
      </c>
      <c r="B30" s="8" t="s">
        <v>56</v>
      </c>
      <c r="C30" s="1" t="s">
        <v>15</v>
      </c>
      <c r="D30" s="1" t="s">
        <v>9</v>
      </c>
      <c r="E30" s="1" t="s">
        <v>58</v>
      </c>
      <c r="F30" s="1" t="s">
        <v>6</v>
      </c>
      <c r="G30" s="1" t="s">
        <v>6</v>
      </c>
      <c r="H30" s="1" t="s">
        <v>4</v>
      </c>
      <c r="I30" s="1" t="s">
        <v>57</v>
      </c>
      <c r="J30" s="1" t="s">
        <v>8</v>
      </c>
      <c r="K30" s="1">
        <v>6</v>
      </c>
      <c r="L30" s="1">
        <v>6489.6</v>
      </c>
      <c r="M30" s="1">
        <v>2329.12</v>
      </c>
      <c r="N30" s="1">
        <v>6490</v>
      </c>
      <c r="O30" s="14">
        <v>0</v>
      </c>
      <c r="P30" s="14">
        <v>4940</v>
      </c>
      <c r="Q30" s="14">
        <v>10.4</v>
      </c>
      <c r="R30" s="14">
        <v>1949.82</v>
      </c>
      <c r="S30" s="14">
        <v>0</v>
      </c>
      <c r="T30" s="14">
        <v>6900.22</v>
      </c>
      <c r="U30" s="14">
        <v>1035.03</v>
      </c>
      <c r="V30" s="14">
        <v>7935.25</v>
      </c>
      <c r="W30" s="1" t="s">
        <v>2</v>
      </c>
      <c r="X30" s="1"/>
    </row>
    <row r="31" spans="1:24" x14ac:dyDescent="0.3">
      <c r="A31" s="1" t="s">
        <v>55</v>
      </c>
      <c r="B31" s="8" t="s">
        <v>59</v>
      </c>
      <c r="C31" s="4">
        <v>87525075</v>
      </c>
      <c r="D31" s="1" t="s">
        <v>9</v>
      </c>
      <c r="E31" s="1" t="s">
        <v>61</v>
      </c>
      <c r="F31" s="1" t="s">
        <v>6</v>
      </c>
      <c r="G31" s="1" t="s">
        <v>6</v>
      </c>
      <c r="H31" s="1" t="s">
        <v>46</v>
      </c>
      <c r="I31" s="1" t="s">
        <v>60</v>
      </c>
      <c r="J31" s="1" t="s">
        <v>10</v>
      </c>
      <c r="K31" s="1">
        <v>1</v>
      </c>
      <c r="L31" s="1">
        <v>607.79999999999995</v>
      </c>
      <c r="M31" s="1">
        <v>252.81</v>
      </c>
      <c r="N31" s="1">
        <v>608</v>
      </c>
      <c r="O31" s="14">
        <v>0</v>
      </c>
      <c r="P31" s="14">
        <v>1057.92</v>
      </c>
      <c r="Q31" s="14">
        <v>10.4</v>
      </c>
      <c r="R31" s="14">
        <v>1190.95</v>
      </c>
      <c r="S31" s="14">
        <v>1109.42</v>
      </c>
      <c r="T31" s="14">
        <v>3368.69</v>
      </c>
      <c r="U31" s="14">
        <v>505.3</v>
      </c>
      <c r="V31" s="14">
        <v>3873.99</v>
      </c>
      <c r="W31" s="1" t="s">
        <v>2</v>
      </c>
      <c r="X31" s="1"/>
    </row>
    <row r="32" spans="1:24" x14ac:dyDescent="0.3">
      <c r="A32" s="1" t="s">
        <v>55</v>
      </c>
      <c r="B32" s="8" t="s">
        <v>62</v>
      </c>
      <c r="C32" s="1" t="s">
        <v>15</v>
      </c>
      <c r="D32" s="1" t="s">
        <v>9</v>
      </c>
      <c r="E32" s="1" t="s">
        <v>63</v>
      </c>
      <c r="F32" s="1" t="s">
        <v>6</v>
      </c>
      <c r="G32" s="1" t="s">
        <v>6</v>
      </c>
      <c r="H32" s="1" t="s">
        <v>4</v>
      </c>
      <c r="I32" s="1" t="s">
        <v>34</v>
      </c>
      <c r="J32" s="1" t="s">
        <v>10</v>
      </c>
      <c r="K32" s="1">
        <v>1</v>
      </c>
      <c r="L32" s="1">
        <v>6.21</v>
      </c>
      <c r="M32" s="1">
        <v>10.119999999999999</v>
      </c>
      <c r="N32" s="1">
        <v>11</v>
      </c>
      <c r="O32" s="14">
        <v>0</v>
      </c>
      <c r="P32" s="14">
        <v>43.34</v>
      </c>
      <c r="Q32" s="14">
        <v>10.4</v>
      </c>
      <c r="R32" s="14">
        <v>23.82</v>
      </c>
      <c r="S32" s="14">
        <v>0</v>
      </c>
      <c r="T32" s="14">
        <v>77.56</v>
      </c>
      <c r="U32" s="14">
        <v>11.63</v>
      </c>
      <c r="V32" s="14">
        <v>89.19</v>
      </c>
      <c r="W32" s="1" t="s">
        <v>2</v>
      </c>
      <c r="X32" s="1"/>
    </row>
    <row r="33" spans="1:24" x14ac:dyDescent="0.3">
      <c r="A33" s="1" t="s">
        <v>55</v>
      </c>
      <c r="B33" s="7">
        <v>2306391</v>
      </c>
      <c r="C33" s="1" t="s">
        <v>15</v>
      </c>
      <c r="D33" s="1" t="s">
        <v>9</v>
      </c>
      <c r="E33" s="1" t="s">
        <v>65</v>
      </c>
      <c r="F33" s="1" t="s">
        <v>6</v>
      </c>
      <c r="G33" s="1" t="s">
        <v>6</v>
      </c>
      <c r="H33" s="1" t="s">
        <v>4</v>
      </c>
      <c r="I33" s="1" t="s">
        <v>64</v>
      </c>
      <c r="J33" s="1" t="s">
        <v>10</v>
      </c>
      <c r="K33" s="1">
        <v>1</v>
      </c>
      <c r="L33" s="1">
        <v>26</v>
      </c>
      <c r="M33" s="1">
        <v>10.24</v>
      </c>
      <c r="N33" s="1">
        <v>26</v>
      </c>
      <c r="O33" s="14">
        <v>0</v>
      </c>
      <c r="P33" s="14">
        <v>43.34</v>
      </c>
      <c r="Q33" s="14">
        <v>10.4</v>
      </c>
      <c r="R33" s="14">
        <v>105.76</v>
      </c>
      <c r="S33" s="14">
        <v>149.12</v>
      </c>
      <c r="T33" s="14">
        <v>308.62</v>
      </c>
      <c r="U33" s="14">
        <v>46.29</v>
      </c>
      <c r="V33" s="14">
        <v>354.91</v>
      </c>
      <c r="W33" s="1" t="s">
        <v>2</v>
      </c>
      <c r="X33" s="1"/>
    </row>
    <row r="34" spans="1:24" x14ac:dyDescent="0.3">
      <c r="A34" s="1" t="s">
        <v>55</v>
      </c>
      <c r="B34" s="7">
        <v>2306390</v>
      </c>
      <c r="C34" s="4">
        <v>87524145</v>
      </c>
      <c r="D34" s="1" t="s">
        <v>9</v>
      </c>
      <c r="E34" s="1" t="s">
        <v>67</v>
      </c>
      <c r="F34" s="1" t="s">
        <v>6</v>
      </c>
      <c r="G34" s="1" t="s">
        <v>6</v>
      </c>
      <c r="H34" s="1" t="s">
        <v>46</v>
      </c>
      <c r="I34" s="1" t="s">
        <v>66</v>
      </c>
      <c r="J34" s="1" t="s">
        <v>10</v>
      </c>
      <c r="K34" s="1">
        <v>1</v>
      </c>
      <c r="L34" s="1">
        <v>210</v>
      </c>
      <c r="M34" s="1">
        <v>81</v>
      </c>
      <c r="N34" s="1">
        <v>210</v>
      </c>
      <c r="O34" s="14">
        <v>0</v>
      </c>
      <c r="P34" s="14">
        <v>365.4</v>
      </c>
      <c r="Q34" s="14">
        <v>10.4</v>
      </c>
      <c r="R34" s="14">
        <v>200.79</v>
      </c>
      <c r="S34" s="14">
        <v>0</v>
      </c>
      <c r="T34" s="14">
        <v>576.59</v>
      </c>
      <c r="U34" s="14">
        <v>86.49</v>
      </c>
      <c r="V34" s="14">
        <v>663.08</v>
      </c>
      <c r="W34" s="1" t="s">
        <v>2</v>
      </c>
      <c r="X34" s="1"/>
    </row>
    <row r="35" spans="1:24" x14ac:dyDescent="0.3">
      <c r="A35" s="1" t="s">
        <v>68</v>
      </c>
      <c r="B35" s="7">
        <v>2326342</v>
      </c>
      <c r="C35" s="4">
        <v>87523886</v>
      </c>
      <c r="D35" s="1" t="s">
        <v>54</v>
      </c>
      <c r="E35" s="1" t="s">
        <v>69</v>
      </c>
      <c r="F35" s="1" t="s">
        <v>4</v>
      </c>
      <c r="G35" s="1" t="s">
        <v>4</v>
      </c>
      <c r="H35" s="1" t="s">
        <v>4</v>
      </c>
      <c r="I35" s="1" t="s">
        <v>53</v>
      </c>
      <c r="J35" s="1" t="s">
        <v>10</v>
      </c>
      <c r="K35" s="1">
        <v>1</v>
      </c>
      <c r="L35" s="1">
        <v>150</v>
      </c>
      <c r="M35" s="1">
        <v>93</v>
      </c>
      <c r="N35" s="1">
        <v>150</v>
      </c>
      <c r="O35" s="14">
        <v>0</v>
      </c>
      <c r="P35" s="14">
        <v>60</v>
      </c>
      <c r="Q35" s="14">
        <v>10.4</v>
      </c>
      <c r="R35" s="14">
        <v>227.34</v>
      </c>
      <c r="S35" s="14">
        <v>353.72</v>
      </c>
      <c r="T35" s="14">
        <v>651.46</v>
      </c>
      <c r="U35" s="14">
        <v>97.72</v>
      </c>
      <c r="V35" s="14">
        <v>749.18</v>
      </c>
      <c r="W35" s="1" t="s">
        <v>2</v>
      </c>
      <c r="X35" s="1"/>
    </row>
    <row r="36" spans="1:24" x14ac:dyDescent="0.3">
      <c r="A36" s="1" t="s">
        <v>68</v>
      </c>
      <c r="B36" s="8" t="s">
        <v>70</v>
      </c>
      <c r="C36" s="4">
        <v>87524059</v>
      </c>
      <c r="D36" s="1" t="s">
        <v>102</v>
      </c>
      <c r="E36" s="1" t="s">
        <v>71</v>
      </c>
      <c r="F36" s="1" t="s">
        <v>6</v>
      </c>
      <c r="G36" s="1" t="s">
        <v>6</v>
      </c>
      <c r="H36" s="1" t="s">
        <v>4</v>
      </c>
      <c r="I36" s="1" t="s">
        <v>16</v>
      </c>
      <c r="J36" s="1" t="s">
        <v>10</v>
      </c>
      <c r="K36" s="1">
        <v>1</v>
      </c>
      <c r="L36" s="1">
        <v>99.99</v>
      </c>
      <c r="M36" s="1">
        <v>119.89</v>
      </c>
      <c r="N36" s="1">
        <v>120</v>
      </c>
      <c r="O36" s="14">
        <v>0</v>
      </c>
      <c r="P36" s="14">
        <v>156</v>
      </c>
      <c r="Q36" s="14">
        <v>10.4</v>
      </c>
      <c r="R36" s="14">
        <v>85.72</v>
      </c>
      <c r="S36" s="14">
        <v>0</v>
      </c>
      <c r="T36" s="14">
        <v>252.12</v>
      </c>
      <c r="U36" s="14">
        <v>37.82</v>
      </c>
      <c r="V36" s="14">
        <v>289.94</v>
      </c>
      <c r="W36" s="1" t="s">
        <v>2</v>
      </c>
      <c r="X36" s="1"/>
    </row>
    <row r="37" spans="1:24" x14ac:dyDescent="0.3">
      <c r="A37" s="1" t="s">
        <v>68</v>
      </c>
      <c r="B37" s="8" t="s">
        <v>72</v>
      </c>
      <c r="C37" s="4">
        <v>87523842</v>
      </c>
      <c r="D37" s="1" t="s">
        <v>102</v>
      </c>
      <c r="E37" s="1" t="s">
        <v>74</v>
      </c>
      <c r="F37" s="1" t="s">
        <v>6</v>
      </c>
      <c r="G37" s="1" t="s">
        <v>6</v>
      </c>
      <c r="H37" s="1" t="s">
        <v>4</v>
      </c>
      <c r="I37" s="1" t="s">
        <v>73</v>
      </c>
      <c r="J37" s="1" t="s">
        <v>10</v>
      </c>
      <c r="K37" s="1">
        <v>1</v>
      </c>
      <c r="L37" s="1">
        <v>1008</v>
      </c>
      <c r="M37" s="1">
        <v>274.54000000000002</v>
      </c>
      <c r="N37" s="1">
        <v>1008</v>
      </c>
      <c r="O37" s="14">
        <v>0</v>
      </c>
      <c r="P37" s="14">
        <v>1310.4000000000001</v>
      </c>
      <c r="Q37" s="14">
        <v>10.4</v>
      </c>
      <c r="R37" s="14">
        <v>720.06</v>
      </c>
      <c r="S37" s="14">
        <v>0</v>
      </c>
      <c r="T37" s="14">
        <v>2040.86</v>
      </c>
      <c r="U37" s="14">
        <v>306.13</v>
      </c>
      <c r="V37" s="14">
        <v>2346.9899999999998</v>
      </c>
      <c r="W37" s="1" t="s">
        <v>2</v>
      </c>
      <c r="X37" s="1"/>
    </row>
    <row r="38" spans="1:24" x14ac:dyDescent="0.3">
      <c r="A38" s="1" t="s">
        <v>68</v>
      </c>
      <c r="B38" s="8" t="s">
        <v>75</v>
      </c>
      <c r="C38" s="4">
        <v>87523945</v>
      </c>
      <c r="D38" s="1" t="s">
        <v>102</v>
      </c>
      <c r="E38" s="1" t="s">
        <v>77</v>
      </c>
      <c r="F38" s="1" t="s">
        <v>6</v>
      </c>
      <c r="G38" s="1" t="s">
        <v>6</v>
      </c>
      <c r="H38" s="1" t="s">
        <v>12</v>
      </c>
      <c r="I38" s="1" t="s">
        <v>76</v>
      </c>
      <c r="J38" s="1" t="s">
        <v>10</v>
      </c>
      <c r="K38" s="1">
        <v>3</v>
      </c>
      <c r="L38" s="1">
        <v>137.03</v>
      </c>
      <c r="M38" s="1">
        <v>71.86</v>
      </c>
      <c r="N38" s="1">
        <v>138</v>
      </c>
      <c r="O38" s="14">
        <v>0</v>
      </c>
      <c r="P38" s="14">
        <v>262.2</v>
      </c>
      <c r="Q38" s="14">
        <v>10.4</v>
      </c>
      <c r="R38" s="14">
        <v>144.08000000000001</v>
      </c>
      <c r="S38" s="14">
        <v>0</v>
      </c>
      <c r="T38" s="14">
        <v>416.68</v>
      </c>
      <c r="U38" s="14">
        <v>62.5</v>
      </c>
      <c r="V38" s="14">
        <v>479.18</v>
      </c>
      <c r="W38" s="1" t="s">
        <v>2</v>
      </c>
      <c r="X38" s="1"/>
    </row>
    <row r="39" spans="1:24" x14ac:dyDescent="0.3">
      <c r="A39" s="1" t="s">
        <v>68</v>
      </c>
      <c r="B39" s="7">
        <v>2292558</v>
      </c>
      <c r="C39" s="4">
        <v>87523809</v>
      </c>
      <c r="D39" s="5" t="s">
        <v>128</v>
      </c>
      <c r="E39" s="1" t="s">
        <v>80</v>
      </c>
      <c r="F39" s="1" t="s">
        <v>46</v>
      </c>
      <c r="G39" s="1" t="s">
        <v>46</v>
      </c>
      <c r="H39" s="1" t="s">
        <v>78</v>
      </c>
      <c r="I39" s="1" t="s">
        <v>79</v>
      </c>
      <c r="J39" s="1" t="s">
        <v>10</v>
      </c>
      <c r="K39" s="1">
        <v>1</v>
      </c>
      <c r="L39" s="1">
        <v>5</v>
      </c>
      <c r="M39" s="1">
        <v>4.26</v>
      </c>
      <c r="N39" s="1">
        <v>5</v>
      </c>
      <c r="O39" s="14">
        <v>0</v>
      </c>
      <c r="P39" s="14">
        <v>43.34</v>
      </c>
      <c r="Q39" s="14">
        <v>10.4</v>
      </c>
      <c r="R39" s="14">
        <v>91.25</v>
      </c>
      <c r="S39" s="14">
        <v>122.72</v>
      </c>
      <c r="T39" s="14">
        <v>267.70999999999998</v>
      </c>
      <c r="U39" s="14">
        <v>40.159999999999997</v>
      </c>
      <c r="V39" s="14">
        <v>307.87</v>
      </c>
      <c r="W39" s="1" t="s">
        <v>2</v>
      </c>
      <c r="X39" s="1"/>
    </row>
    <row r="40" spans="1:24" x14ac:dyDescent="0.3">
      <c r="A40" s="1" t="s">
        <v>68</v>
      </c>
      <c r="B40" s="7">
        <v>2292557</v>
      </c>
      <c r="C40" s="4">
        <v>87523813</v>
      </c>
      <c r="D40" s="5" t="s">
        <v>128</v>
      </c>
      <c r="E40" s="1" t="s">
        <v>14</v>
      </c>
      <c r="F40" s="1" t="s">
        <v>46</v>
      </c>
      <c r="G40" s="1" t="s">
        <v>46</v>
      </c>
      <c r="H40" s="1" t="s">
        <v>12</v>
      </c>
      <c r="I40" s="1" t="s">
        <v>13</v>
      </c>
      <c r="J40" s="1" t="s">
        <v>10</v>
      </c>
      <c r="K40" s="1">
        <v>1</v>
      </c>
      <c r="L40" s="1">
        <v>25</v>
      </c>
      <c r="M40" s="1">
        <v>15.74</v>
      </c>
      <c r="N40" s="1">
        <v>25</v>
      </c>
      <c r="O40" s="14">
        <v>0</v>
      </c>
      <c r="P40" s="14">
        <v>50.25</v>
      </c>
      <c r="Q40" s="14">
        <v>10.4</v>
      </c>
      <c r="R40" s="14">
        <v>27.61</v>
      </c>
      <c r="S40" s="14">
        <v>0</v>
      </c>
      <c r="T40" s="14">
        <v>88.26</v>
      </c>
      <c r="U40" s="14">
        <v>13.24</v>
      </c>
      <c r="V40" s="14">
        <v>101.5</v>
      </c>
      <c r="W40" s="1" t="s">
        <v>2</v>
      </c>
      <c r="X40" s="1"/>
    </row>
    <row r="41" spans="1:24" x14ac:dyDescent="0.3">
      <c r="A41" s="1" t="s">
        <v>68</v>
      </c>
      <c r="B41" s="7">
        <v>2369744</v>
      </c>
      <c r="C41" s="1"/>
      <c r="D41" s="1" t="s">
        <v>32</v>
      </c>
      <c r="E41" s="1" t="s">
        <v>81</v>
      </c>
      <c r="F41" s="1" t="s">
        <v>6</v>
      </c>
      <c r="G41" s="1" t="s">
        <v>6</v>
      </c>
      <c r="H41" s="1" t="s">
        <v>4</v>
      </c>
      <c r="I41" s="1" t="s">
        <v>64</v>
      </c>
      <c r="J41" s="1" t="s">
        <v>10</v>
      </c>
      <c r="K41" s="1">
        <v>2</v>
      </c>
      <c r="L41" s="1">
        <v>52</v>
      </c>
      <c r="M41" s="1">
        <v>2.0499999999999998</v>
      </c>
      <c r="N41" s="1">
        <v>52</v>
      </c>
      <c r="O41" s="14">
        <v>0</v>
      </c>
      <c r="P41" s="14">
        <v>67.599999999999994</v>
      </c>
      <c r="Q41" s="14">
        <v>10.4</v>
      </c>
      <c r="R41" s="14">
        <v>142.66</v>
      </c>
      <c r="S41" s="14">
        <v>192.02</v>
      </c>
      <c r="T41" s="14">
        <v>412.68</v>
      </c>
      <c r="U41" s="14">
        <v>61.9</v>
      </c>
      <c r="V41" s="14">
        <v>474.58</v>
      </c>
      <c r="W41" s="1" t="s">
        <v>2</v>
      </c>
      <c r="X41" s="1"/>
    </row>
    <row r="42" spans="1:24" x14ac:dyDescent="0.3">
      <c r="A42" s="1" t="s">
        <v>82</v>
      </c>
      <c r="B42" s="7">
        <v>2326341</v>
      </c>
      <c r="C42" s="6" t="s">
        <v>130</v>
      </c>
      <c r="D42" s="1" t="s">
        <v>54</v>
      </c>
      <c r="E42" s="5" t="s">
        <v>128</v>
      </c>
      <c r="F42" s="1" t="s">
        <v>4</v>
      </c>
      <c r="G42" s="1" t="s">
        <v>4</v>
      </c>
      <c r="H42" s="1" t="s">
        <v>46</v>
      </c>
      <c r="I42" s="5" t="s">
        <v>154</v>
      </c>
      <c r="J42" s="1" t="s">
        <v>83</v>
      </c>
      <c r="K42" s="1">
        <v>21</v>
      </c>
      <c r="L42" s="1">
        <v>20025</v>
      </c>
      <c r="M42" s="1">
        <v>6084</v>
      </c>
      <c r="N42" s="1">
        <v>20025</v>
      </c>
      <c r="O42" s="14">
        <v>0</v>
      </c>
      <c r="P42" s="14">
        <v>18096</v>
      </c>
      <c r="Q42" s="14">
        <v>10.4</v>
      </c>
      <c r="R42" s="14">
        <v>7142.49</v>
      </c>
      <c r="S42" s="14">
        <v>0</v>
      </c>
      <c r="T42" s="14">
        <v>25248.89</v>
      </c>
      <c r="U42" s="14">
        <v>3787.33</v>
      </c>
      <c r="V42" s="14">
        <v>29036.22</v>
      </c>
      <c r="W42" s="1" t="s">
        <v>2</v>
      </c>
      <c r="X42" s="1"/>
    </row>
    <row r="43" spans="1:24" x14ac:dyDescent="0.3">
      <c r="A43" s="1" t="s">
        <v>84</v>
      </c>
      <c r="B43" s="8" t="s">
        <v>85</v>
      </c>
      <c r="C43" s="1" t="s">
        <v>15</v>
      </c>
      <c r="D43" s="1" t="s">
        <v>9</v>
      </c>
      <c r="E43" s="5" t="s">
        <v>129</v>
      </c>
      <c r="F43" s="1" t="s">
        <v>6</v>
      </c>
      <c r="G43" s="1" t="s">
        <v>6</v>
      </c>
      <c r="H43" s="1" t="s">
        <v>78</v>
      </c>
      <c r="I43" s="1" t="s">
        <v>86</v>
      </c>
      <c r="J43" s="1" t="s">
        <v>10</v>
      </c>
      <c r="K43" s="1">
        <v>4</v>
      </c>
      <c r="L43" s="1">
        <v>4032</v>
      </c>
      <c r="M43" s="1">
        <v>781.2</v>
      </c>
      <c r="N43" s="1">
        <v>4032</v>
      </c>
      <c r="O43" s="14">
        <v>0</v>
      </c>
      <c r="P43" s="14">
        <v>24609.77</v>
      </c>
      <c r="Q43" s="14">
        <v>10.4</v>
      </c>
      <c r="R43" s="14">
        <v>0</v>
      </c>
      <c r="S43" s="14">
        <v>0</v>
      </c>
      <c r="T43" s="14">
        <v>24620.170000000002</v>
      </c>
      <c r="U43" s="14">
        <v>3693.03</v>
      </c>
      <c r="V43" s="14">
        <v>28313.200000000001</v>
      </c>
      <c r="W43" s="1" t="s">
        <v>2</v>
      </c>
      <c r="X43" s="1"/>
    </row>
    <row r="44" spans="1:24" x14ac:dyDescent="0.3">
      <c r="T44" s="3"/>
      <c r="U44" s="3"/>
      <c r="V44" s="3"/>
    </row>
    <row r="46" spans="1:24" x14ac:dyDescent="0.3">
      <c r="B46" s="9"/>
    </row>
    <row r="47" spans="1:24" x14ac:dyDescent="0.3">
      <c r="B47" s="9"/>
    </row>
    <row r="48" spans="1:24" x14ac:dyDescent="0.3">
      <c r="B48" s="9"/>
    </row>
    <row r="49" spans="2:2" x14ac:dyDescent="0.3">
      <c r="B49" s="9"/>
    </row>
    <row r="50" spans="2:2" x14ac:dyDescent="0.3">
      <c r="B50" s="9"/>
    </row>
  </sheetData>
  <conditionalFormatting sqref="B2:B1048576 C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83C4-A72C-435C-ABD2-045B063E4CD9}">
  <dimension ref="A1:G126"/>
  <sheetViews>
    <sheetView workbookViewId="0">
      <selection activeCell="B2" sqref="B2:B43"/>
    </sheetView>
  </sheetViews>
  <sheetFormatPr defaultRowHeight="14.4" x14ac:dyDescent="0.3"/>
  <sheetData>
    <row r="1" spans="1:7" x14ac:dyDescent="0.3">
      <c r="A1" t="s">
        <v>88</v>
      </c>
      <c r="F1" t="s">
        <v>88</v>
      </c>
      <c r="G1" t="s">
        <v>99</v>
      </c>
    </row>
    <row r="2" spans="1:7" x14ac:dyDescent="0.3">
      <c r="A2">
        <v>2326348</v>
      </c>
      <c r="B2" t="str">
        <f>VLOOKUP(A2,F:H,2,FALSE)</f>
        <v>CONNECT LOGISTICS</v>
      </c>
      <c r="F2" t="s">
        <v>88</v>
      </c>
      <c r="G2" t="s">
        <v>99</v>
      </c>
    </row>
    <row r="3" spans="1:7" x14ac:dyDescent="0.3">
      <c r="A3">
        <v>2329023</v>
      </c>
      <c r="B3" t="str">
        <f t="shared" ref="B3:B43" si="0">VLOOKUP(A3,F:H,2,FALSE)</f>
        <v>CONNECT LOGISTICS</v>
      </c>
      <c r="F3" s="2">
        <v>2326341</v>
      </c>
      <c r="G3" t="s">
        <v>54</v>
      </c>
    </row>
    <row r="4" spans="1:7" x14ac:dyDescent="0.3">
      <c r="A4" t="s">
        <v>11</v>
      </c>
      <c r="B4" t="str">
        <f t="shared" si="0"/>
        <v>BRENNTAG POMONA</v>
      </c>
      <c r="F4" s="2">
        <v>2292554</v>
      </c>
      <c r="G4" t="s">
        <v>9</v>
      </c>
    </row>
    <row r="5" spans="1:7" x14ac:dyDescent="0.3">
      <c r="A5">
        <v>2344297</v>
      </c>
      <c r="B5" t="str">
        <f t="shared" si="0"/>
        <v>BRENNTAG POMONA</v>
      </c>
      <c r="F5" s="2">
        <v>2326346</v>
      </c>
      <c r="G5" t="s">
        <v>54</v>
      </c>
    </row>
    <row r="6" spans="1:7" x14ac:dyDescent="0.3">
      <c r="A6">
        <v>2344299</v>
      </c>
      <c r="B6" t="str">
        <f t="shared" si="0"/>
        <v>BRENNTAG POMONA</v>
      </c>
      <c r="F6" s="2">
        <v>2326348</v>
      </c>
      <c r="G6" t="s">
        <v>54</v>
      </c>
    </row>
    <row r="7" spans="1:7" x14ac:dyDescent="0.3">
      <c r="A7">
        <v>2306392</v>
      </c>
      <c r="B7" t="str">
        <f t="shared" si="0"/>
        <v>BRENNTAG POMONA 2</v>
      </c>
      <c r="F7" t="s">
        <v>56</v>
      </c>
      <c r="G7" t="s">
        <v>101</v>
      </c>
    </row>
    <row r="8" spans="1:7" x14ac:dyDescent="0.3">
      <c r="A8">
        <v>2306393</v>
      </c>
      <c r="B8" t="str">
        <f t="shared" si="0"/>
        <v>BRENNTAG POMONA 2</v>
      </c>
      <c r="F8" s="2">
        <v>2292555</v>
      </c>
      <c r="G8" t="s">
        <v>9</v>
      </c>
    </row>
    <row r="9" spans="1:7" x14ac:dyDescent="0.3">
      <c r="A9">
        <v>87526098</v>
      </c>
      <c r="B9" t="str">
        <f t="shared" si="0"/>
        <v>BRENNTAG MIDRAND</v>
      </c>
      <c r="F9" s="2">
        <v>2292558</v>
      </c>
      <c r="G9" t="s">
        <v>47</v>
      </c>
    </row>
    <row r="10" spans="1:7" x14ac:dyDescent="0.3">
      <c r="A10">
        <v>2326347</v>
      </c>
      <c r="B10" t="str">
        <f t="shared" si="0"/>
        <v>CONNECT LOGISTICS</v>
      </c>
      <c r="F10" s="2">
        <v>2292556</v>
      </c>
      <c r="G10" t="s">
        <v>47</v>
      </c>
    </row>
    <row r="11" spans="1:7" x14ac:dyDescent="0.3">
      <c r="A11">
        <v>2326345</v>
      </c>
      <c r="B11" t="str">
        <f t="shared" si="0"/>
        <v>CONNECT LOGISTICS</v>
      </c>
      <c r="F11" s="2">
        <v>2292557</v>
      </c>
      <c r="G11" t="s">
        <v>47</v>
      </c>
    </row>
    <row r="12" spans="1:7" x14ac:dyDescent="0.3">
      <c r="A12" t="s">
        <v>24</v>
      </c>
      <c r="B12" t="str">
        <f t="shared" si="0"/>
        <v>BRENNTAG POMONA</v>
      </c>
      <c r="F12" s="2">
        <v>2326344</v>
      </c>
      <c r="G12" t="s">
        <v>54</v>
      </c>
    </row>
    <row r="13" spans="1:7" x14ac:dyDescent="0.3">
      <c r="A13" t="s">
        <v>25</v>
      </c>
      <c r="B13" t="str">
        <f t="shared" si="0"/>
        <v>BRENNTAG POMONA</v>
      </c>
      <c r="F13" s="2">
        <v>2326152</v>
      </c>
      <c r="G13" t="s">
        <v>69</v>
      </c>
    </row>
    <row r="14" spans="1:7" x14ac:dyDescent="0.3">
      <c r="A14" t="s">
        <v>29</v>
      </c>
      <c r="B14" t="str">
        <f t="shared" si="0"/>
        <v>BRENNTAG POMONA</v>
      </c>
      <c r="F14" s="2">
        <v>2326342</v>
      </c>
      <c r="G14" t="s">
        <v>54</v>
      </c>
    </row>
    <row r="15" spans="1:7" x14ac:dyDescent="0.3">
      <c r="A15">
        <v>2326346</v>
      </c>
      <c r="B15" t="str">
        <f t="shared" si="0"/>
        <v>CONNECT LOGISTICS</v>
      </c>
      <c r="F15" s="2">
        <v>2326347</v>
      </c>
      <c r="G15" t="s">
        <v>54</v>
      </c>
    </row>
    <row r="16" spans="1:7" x14ac:dyDescent="0.3">
      <c r="A16" t="s">
        <v>33</v>
      </c>
      <c r="B16" t="str">
        <f t="shared" si="0"/>
        <v>BRENNTAG POMONA</v>
      </c>
      <c r="F16" s="2">
        <v>2329023</v>
      </c>
      <c r="G16" t="s">
        <v>54</v>
      </c>
    </row>
    <row r="17" spans="1:7" x14ac:dyDescent="0.3">
      <c r="A17" t="s">
        <v>36</v>
      </c>
      <c r="B17" t="str">
        <f t="shared" si="0"/>
        <v>BRENNTAG POMONA</v>
      </c>
      <c r="F17" s="2">
        <v>2326345</v>
      </c>
      <c r="G17" t="s">
        <v>54</v>
      </c>
    </row>
    <row r="18" spans="1:7" x14ac:dyDescent="0.3">
      <c r="A18" t="s">
        <v>39</v>
      </c>
      <c r="B18" t="str">
        <f t="shared" si="0"/>
        <v>BRENNTAG POMONA</v>
      </c>
      <c r="F18" s="2">
        <v>2348139</v>
      </c>
      <c r="G18" t="s">
        <v>54</v>
      </c>
    </row>
    <row r="19" spans="1:7" x14ac:dyDescent="0.3">
      <c r="A19" t="s">
        <v>42</v>
      </c>
      <c r="B19" t="str">
        <f t="shared" si="0"/>
        <v>BRENNTAG POMONA</v>
      </c>
      <c r="F19" t="s">
        <v>25</v>
      </c>
      <c r="G19" t="s">
        <v>9</v>
      </c>
    </row>
    <row r="20" spans="1:7" x14ac:dyDescent="0.3">
      <c r="A20" t="s">
        <v>43</v>
      </c>
      <c r="B20" t="str">
        <f t="shared" si="0"/>
        <v>BRENNTAG POMONA</v>
      </c>
      <c r="F20" t="s">
        <v>89</v>
      </c>
      <c r="G20" t="s">
        <v>9</v>
      </c>
    </row>
    <row r="21" spans="1:7" x14ac:dyDescent="0.3">
      <c r="A21">
        <v>2292555</v>
      </c>
      <c r="B21" t="str">
        <f t="shared" si="0"/>
        <v>BRENNTAG POMONA</v>
      </c>
      <c r="F21" t="s">
        <v>59</v>
      </c>
      <c r="G21" t="s">
        <v>101</v>
      </c>
    </row>
    <row r="22" spans="1:7" x14ac:dyDescent="0.3">
      <c r="A22">
        <v>2292554</v>
      </c>
      <c r="B22" t="str">
        <f t="shared" si="0"/>
        <v>BRENNTAG POMONA</v>
      </c>
      <c r="F22" s="2">
        <v>2306390</v>
      </c>
      <c r="G22" t="s">
        <v>101</v>
      </c>
    </row>
    <row r="23" spans="1:7" x14ac:dyDescent="0.3">
      <c r="A23">
        <v>2369743</v>
      </c>
      <c r="B23" t="str">
        <f t="shared" si="0"/>
        <v>BRENNTAG POMONA</v>
      </c>
      <c r="F23" s="2">
        <v>2369743</v>
      </c>
      <c r="G23" t="s">
        <v>9</v>
      </c>
    </row>
    <row r="24" spans="1:7" x14ac:dyDescent="0.3">
      <c r="A24">
        <v>2306394</v>
      </c>
      <c r="B24" t="str">
        <f t="shared" si="0"/>
        <v>BRENNTAG POMONA</v>
      </c>
      <c r="F24" s="2">
        <v>2344299</v>
      </c>
      <c r="G24" t="s">
        <v>9</v>
      </c>
    </row>
    <row r="25" spans="1:7" x14ac:dyDescent="0.3">
      <c r="A25">
        <v>2326343</v>
      </c>
      <c r="B25" t="str">
        <f t="shared" si="0"/>
        <v>CONNECT LOGISTICS</v>
      </c>
      <c r="F25" t="s">
        <v>72</v>
      </c>
      <c r="G25" t="s">
        <v>102</v>
      </c>
    </row>
    <row r="26" spans="1:7" x14ac:dyDescent="0.3">
      <c r="A26">
        <v>2326152</v>
      </c>
      <c r="B26" t="str">
        <f t="shared" si="0"/>
        <v>IMPROCHEM DUR</v>
      </c>
      <c r="F26" t="s">
        <v>33</v>
      </c>
      <c r="G26" t="s">
        <v>9</v>
      </c>
    </row>
    <row r="27" spans="1:7" x14ac:dyDescent="0.3">
      <c r="A27">
        <v>2348139</v>
      </c>
      <c r="B27" t="str">
        <f t="shared" si="0"/>
        <v>CONNECT LOGISTICS</v>
      </c>
      <c r="F27" s="2">
        <v>2369744</v>
      </c>
      <c r="G27" t="s">
        <v>32</v>
      </c>
    </row>
    <row r="28" spans="1:7" x14ac:dyDescent="0.3">
      <c r="A28">
        <v>2326344</v>
      </c>
      <c r="B28" t="str">
        <f t="shared" si="0"/>
        <v>CONNECT LOGISTICS</v>
      </c>
      <c r="F28" s="2">
        <v>2306391</v>
      </c>
      <c r="G28" t="s">
        <v>101</v>
      </c>
    </row>
    <row r="29" spans="1:7" x14ac:dyDescent="0.3">
      <c r="A29">
        <v>2292556</v>
      </c>
      <c r="B29" t="str">
        <f t="shared" si="0"/>
        <v>BRENNTAG CPT</v>
      </c>
      <c r="F29" s="2">
        <v>2306394</v>
      </c>
      <c r="G29" t="s">
        <v>9</v>
      </c>
    </row>
    <row r="30" spans="1:7" x14ac:dyDescent="0.3">
      <c r="A30" t="s">
        <v>56</v>
      </c>
      <c r="B30" t="str">
        <f t="shared" si="0"/>
        <v>BRENNTAG - POMONA</v>
      </c>
      <c r="F30" t="s">
        <v>70</v>
      </c>
      <c r="G30" t="s">
        <v>102</v>
      </c>
    </row>
    <row r="31" spans="1:7" x14ac:dyDescent="0.3">
      <c r="A31" t="s">
        <v>59</v>
      </c>
      <c r="B31" t="str">
        <f t="shared" si="0"/>
        <v>BRENNTAG - POMONA</v>
      </c>
      <c r="F31" s="2">
        <v>2306392</v>
      </c>
      <c r="G31" t="s">
        <v>32</v>
      </c>
    </row>
    <row r="32" spans="1:7" x14ac:dyDescent="0.3">
      <c r="A32" t="s">
        <v>62</v>
      </c>
      <c r="B32" t="str">
        <f t="shared" si="0"/>
        <v>BRENNTAG - POMONA</v>
      </c>
      <c r="F32" t="s">
        <v>62</v>
      </c>
      <c r="G32" t="s">
        <v>101</v>
      </c>
    </row>
    <row r="33" spans="1:7" x14ac:dyDescent="0.3">
      <c r="A33">
        <v>2306391</v>
      </c>
      <c r="B33" t="str">
        <f t="shared" si="0"/>
        <v>BRENNTAG - POMONA</v>
      </c>
      <c r="F33" t="s">
        <v>43</v>
      </c>
      <c r="G33" t="s">
        <v>9</v>
      </c>
    </row>
    <row r="34" spans="1:7" x14ac:dyDescent="0.3">
      <c r="A34">
        <v>2306390</v>
      </c>
      <c r="B34" t="str">
        <f t="shared" si="0"/>
        <v>BRENNTAG - POMONA</v>
      </c>
      <c r="F34" t="s">
        <v>29</v>
      </c>
      <c r="G34" t="s">
        <v>9</v>
      </c>
    </row>
    <row r="35" spans="1:7" x14ac:dyDescent="0.3">
      <c r="A35">
        <v>2326342</v>
      </c>
      <c r="B35" t="str">
        <f t="shared" si="0"/>
        <v>CONNECT LOGISTICS</v>
      </c>
      <c r="F35" t="s">
        <v>36</v>
      </c>
      <c r="G35" t="s">
        <v>9</v>
      </c>
    </row>
    <row r="36" spans="1:7" x14ac:dyDescent="0.3">
      <c r="A36" t="s">
        <v>70</v>
      </c>
      <c r="B36" t="str">
        <f t="shared" si="0"/>
        <v>BRENNTAG KEMPTON PARK</v>
      </c>
      <c r="F36" s="2">
        <v>2306393</v>
      </c>
      <c r="G36" t="s">
        <v>32</v>
      </c>
    </row>
    <row r="37" spans="1:7" x14ac:dyDescent="0.3">
      <c r="A37" t="s">
        <v>72</v>
      </c>
      <c r="B37" t="str">
        <f t="shared" si="0"/>
        <v>BRENNTAG KEMPTON PARK</v>
      </c>
      <c r="F37" s="2">
        <v>2344297</v>
      </c>
      <c r="G37" t="s">
        <v>9</v>
      </c>
    </row>
    <row r="38" spans="1:7" x14ac:dyDescent="0.3">
      <c r="A38" t="s">
        <v>75</v>
      </c>
      <c r="B38" t="str">
        <f t="shared" si="0"/>
        <v>BRENNTAG KEMPTON PARK</v>
      </c>
      <c r="F38" t="s">
        <v>85</v>
      </c>
      <c r="G38" t="s">
        <v>101</v>
      </c>
    </row>
    <row r="39" spans="1:7" x14ac:dyDescent="0.3">
      <c r="A39">
        <v>2292558</v>
      </c>
      <c r="B39" t="str">
        <f t="shared" si="0"/>
        <v>BRENNTAG CPT</v>
      </c>
      <c r="F39" t="s">
        <v>39</v>
      </c>
      <c r="G39" t="s">
        <v>9</v>
      </c>
    </row>
    <row r="40" spans="1:7" x14ac:dyDescent="0.3">
      <c r="A40">
        <v>2292557</v>
      </c>
      <c r="B40" t="str">
        <f t="shared" si="0"/>
        <v>BRENNTAG CPT</v>
      </c>
      <c r="F40" t="s">
        <v>24</v>
      </c>
      <c r="G40" t="s">
        <v>9</v>
      </c>
    </row>
    <row r="41" spans="1:7" x14ac:dyDescent="0.3">
      <c r="A41">
        <v>2369744</v>
      </c>
      <c r="B41" t="str">
        <f t="shared" si="0"/>
        <v>BRENNTAG POMONA 2</v>
      </c>
      <c r="F41" t="s">
        <v>75</v>
      </c>
      <c r="G41" t="s">
        <v>102</v>
      </c>
    </row>
    <row r="42" spans="1:7" x14ac:dyDescent="0.3">
      <c r="A42">
        <v>2326341</v>
      </c>
      <c r="B42" t="str">
        <f t="shared" si="0"/>
        <v>CONNECT LOGISTICS</v>
      </c>
      <c r="F42" t="s">
        <v>42</v>
      </c>
      <c r="G42" t="s">
        <v>9</v>
      </c>
    </row>
    <row r="43" spans="1:7" x14ac:dyDescent="0.3">
      <c r="A43" t="s">
        <v>85</v>
      </c>
      <c r="B43" t="str">
        <f t="shared" si="0"/>
        <v>BRENNTAG - POMONA</v>
      </c>
      <c r="F43" s="2">
        <v>87526098</v>
      </c>
      <c r="G43" t="s">
        <v>103</v>
      </c>
    </row>
    <row r="44" spans="1:7" x14ac:dyDescent="0.3">
      <c r="F44" t="s">
        <v>11</v>
      </c>
      <c r="G44" t="s">
        <v>9</v>
      </c>
    </row>
    <row r="45" spans="1:7" x14ac:dyDescent="0.3">
      <c r="F45" s="2">
        <v>2326343</v>
      </c>
      <c r="G45" t="s">
        <v>54</v>
      </c>
    </row>
    <row r="49" spans="6:7" x14ac:dyDescent="0.3">
      <c r="F49" t="s">
        <v>25</v>
      </c>
      <c r="G49" t="s">
        <v>9</v>
      </c>
    </row>
    <row r="50" spans="6:7" x14ac:dyDescent="0.3">
      <c r="F50" s="2">
        <v>2326346</v>
      </c>
      <c r="G50" t="s">
        <v>54</v>
      </c>
    </row>
    <row r="91" spans="6:7" x14ac:dyDescent="0.3">
      <c r="F91" s="2">
        <v>2345390</v>
      </c>
      <c r="G91" t="s">
        <v>104</v>
      </c>
    </row>
    <row r="92" spans="6:7" x14ac:dyDescent="0.3">
      <c r="F92" t="s">
        <v>90</v>
      </c>
      <c r="G92" t="s">
        <v>105</v>
      </c>
    </row>
    <row r="93" spans="6:7" x14ac:dyDescent="0.3">
      <c r="F93" s="2">
        <v>2360725</v>
      </c>
      <c r="G93" t="s">
        <v>106</v>
      </c>
    </row>
    <row r="94" spans="6:7" x14ac:dyDescent="0.3">
      <c r="F94" s="2">
        <v>2370033</v>
      </c>
      <c r="G94" t="s">
        <v>107</v>
      </c>
    </row>
    <row r="95" spans="6:7" x14ac:dyDescent="0.3">
      <c r="F95" s="2">
        <v>2370057</v>
      </c>
      <c r="G95" t="s">
        <v>108</v>
      </c>
    </row>
    <row r="96" spans="6:7" x14ac:dyDescent="0.3">
      <c r="F96" s="2">
        <v>2374046</v>
      </c>
      <c r="G96" t="s">
        <v>104</v>
      </c>
    </row>
    <row r="97" spans="6:7" x14ac:dyDescent="0.3">
      <c r="F97" s="2">
        <v>2377382</v>
      </c>
      <c r="G97" t="s">
        <v>109</v>
      </c>
    </row>
    <row r="98" spans="6:7" x14ac:dyDescent="0.3">
      <c r="F98" s="2">
        <v>2377383</v>
      </c>
      <c r="G98" t="s">
        <v>109</v>
      </c>
    </row>
    <row r="99" spans="6:7" x14ac:dyDescent="0.3">
      <c r="F99" s="2">
        <v>2374043</v>
      </c>
      <c r="G99" t="s">
        <v>104</v>
      </c>
    </row>
    <row r="100" spans="6:7" x14ac:dyDescent="0.3">
      <c r="F100" s="2">
        <v>2339744</v>
      </c>
      <c r="G100" t="s">
        <v>110</v>
      </c>
    </row>
    <row r="101" spans="6:7" x14ac:dyDescent="0.3">
      <c r="F101" s="2">
        <v>2314281</v>
      </c>
      <c r="G101" t="s">
        <v>111</v>
      </c>
    </row>
    <row r="102" spans="6:7" x14ac:dyDescent="0.3">
      <c r="F102" s="2">
        <v>2358730</v>
      </c>
      <c r="G102" t="s">
        <v>112</v>
      </c>
    </row>
    <row r="103" spans="6:7" x14ac:dyDescent="0.3">
      <c r="F103" s="2">
        <v>2374041</v>
      </c>
      <c r="G103" t="s">
        <v>104</v>
      </c>
    </row>
    <row r="104" spans="6:7" x14ac:dyDescent="0.3">
      <c r="F104" s="2">
        <v>2377384</v>
      </c>
      <c r="G104" t="s">
        <v>109</v>
      </c>
    </row>
    <row r="105" spans="6:7" x14ac:dyDescent="0.3">
      <c r="F105" s="2">
        <v>2306673</v>
      </c>
      <c r="G105" t="s">
        <v>113</v>
      </c>
    </row>
    <row r="106" spans="6:7" x14ac:dyDescent="0.3">
      <c r="F106" s="2">
        <v>2345396</v>
      </c>
      <c r="G106" t="s">
        <v>104</v>
      </c>
    </row>
    <row r="107" spans="6:7" x14ac:dyDescent="0.3">
      <c r="F107" s="2">
        <v>2379164</v>
      </c>
      <c r="G107" t="s">
        <v>114</v>
      </c>
    </row>
    <row r="108" spans="6:7" x14ac:dyDescent="0.3">
      <c r="F108" s="2">
        <v>2367645</v>
      </c>
      <c r="G108" t="s">
        <v>115</v>
      </c>
    </row>
    <row r="109" spans="6:7" x14ac:dyDescent="0.3">
      <c r="F109" s="2">
        <v>2325708</v>
      </c>
      <c r="G109" t="s">
        <v>116</v>
      </c>
    </row>
    <row r="110" spans="6:7" x14ac:dyDescent="0.3">
      <c r="F110" s="2">
        <v>2351541</v>
      </c>
      <c r="G110" t="s">
        <v>117</v>
      </c>
    </row>
    <row r="111" spans="6:7" x14ac:dyDescent="0.3">
      <c r="F111" s="2">
        <v>2362462</v>
      </c>
      <c r="G111" t="s">
        <v>118</v>
      </c>
    </row>
    <row r="112" spans="6:7" x14ac:dyDescent="0.3">
      <c r="F112" s="2">
        <v>2374180</v>
      </c>
      <c r="G112" t="s">
        <v>119</v>
      </c>
    </row>
    <row r="113" spans="6:7" x14ac:dyDescent="0.3">
      <c r="F113" s="2">
        <v>2306903</v>
      </c>
      <c r="G113" t="s">
        <v>120</v>
      </c>
    </row>
    <row r="114" spans="6:7" x14ac:dyDescent="0.3">
      <c r="F114" s="2">
        <v>2357440</v>
      </c>
      <c r="G114" t="s">
        <v>121</v>
      </c>
    </row>
    <row r="115" spans="6:7" x14ac:dyDescent="0.3">
      <c r="F115" s="2">
        <v>2370131</v>
      </c>
      <c r="G115" t="s">
        <v>107</v>
      </c>
    </row>
    <row r="116" spans="6:7" x14ac:dyDescent="0.3">
      <c r="F116" s="2">
        <v>2370132</v>
      </c>
      <c r="G116" t="s">
        <v>122</v>
      </c>
    </row>
    <row r="117" spans="6:7" x14ac:dyDescent="0.3">
      <c r="F117" s="2">
        <v>2370324</v>
      </c>
      <c r="G117" t="s">
        <v>112</v>
      </c>
    </row>
    <row r="118" spans="6:7" x14ac:dyDescent="0.3">
      <c r="F118" s="2">
        <v>2374039</v>
      </c>
      <c r="G118" t="s">
        <v>104</v>
      </c>
    </row>
    <row r="119" spans="6:7" x14ac:dyDescent="0.3">
      <c r="F119" s="2">
        <v>2370323</v>
      </c>
      <c r="G119" t="s">
        <v>123</v>
      </c>
    </row>
    <row r="120" spans="6:7" x14ac:dyDescent="0.3">
      <c r="F120" t="s">
        <v>91</v>
      </c>
      <c r="G120" t="s">
        <v>124</v>
      </c>
    </row>
    <row r="121" spans="6:7" x14ac:dyDescent="0.3">
      <c r="F121" t="s">
        <v>92</v>
      </c>
      <c r="G121" t="s">
        <v>125</v>
      </c>
    </row>
    <row r="122" spans="6:7" x14ac:dyDescent="0.3">
      <c r="F122" t="s">
        <v>93</v>
      </c>
      <c r="G122" t="s">
        <v>123</v>
      </c>
    </row>
    <row r="123" spans="6:7" x14ac:dyDescent="0.3">
      <c r="F123" t="s">
        <v>94</v>
      </c>
      <c r="G123" t="s">
        <v>104</v>
      </c>
    </row>
    <row r="124" spans="6:7" x14ac:dyDescent="0.3">
      <c r="F124" t="s">
        <v>95</v>
      </c>
      <c r="G124" t="s">
        <v>126</v>
      </c>
    </row>
    <row r="125" spans="6:7" x14ac:dyDescent="0.3">
      <c r="F125" t="s">
        <v>96</v>
      </c>
      <c r="G125" t="s">
        <v>127</v>
      </c>
    </row>
    <row r="126" spans="6:7" x14ac:dyDescent="0.3">
      <c r="F126" t="s">
        <v>97</v>
      </c>
      <c r="G126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2024-05-24T13:04:51Z</dcterms:created>
  <dcterms:modified xsi:type="dcterms:W3CDTF">2024-05-24T13:04:51Z</dcterms:modified>
</cp:coreProperties>
</file>