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19635" windowHeight="7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V7" i="1" l="1"/>
  <c r="T7" i="1"/>
  <c r="T4" i="1"/>
  <c r="V4" i="1" s="1"/>
  <c r="T14" i="1"/>
  <c r="V14" i="1" s="1"/>
  <c r="T12" i="1"/>
  <c r="V12" i="1" s="1"/>
  <c r="T8" i="1"/>
  <c r="V8" i="1" s="1"/>
  <c r="T2" i="1"/>
  <c r="V2" i="1" s="1"/>
  <c r="T9" i="1"/>
  <c r="V9" i="1" s="1"/>
  <c r="T10" i="1"/>
  <c r="V10" i="1" s="1"/>
  <c r="T11" i="1"/>
  <c r="T13" i="1"/>
  <c r="V13" i="1" s="1"/>
  <c r="T6" i="1"/>
  <c r="V6" i="1" s="1"/>
  <c r="T5" i="1"/>
  <c r="V5" i="1" s="1"/>
  <c r="T3" i="1"/>
  <c r="V3" i="1" s="1"/>
  <c r="V11" i="1" l="1"/>
</calcChain>
</file>

<file path=xl/sharedStrings.xml><?xml version="1.0" encoding="utf-8"?>
<sst xmlns="http://schemas.openxmlformats.org/spreadsheetml/2006/main" count="154" uniqueCount="78">
  <si>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</si>
  <si>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</si>
  <si>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</si>
  <si>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</si>
  <si>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</si>
  <si>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</si>
  <si>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</si>
  <si>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</si>
  <si>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</si>
  <si>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</si>
  <si>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</si>
  <si>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</si>
  <si>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</si>
  <si>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</si>
  <si>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</si>
  <si>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</si>
  <si>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</si>
  <si>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</si>
  <si>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</si>
  <si>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</si>
  <si>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</si>
  <si>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</si>
  <si>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</si>
  <si>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</si>
  <si>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</si>
  <si>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</si>
  <si>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KILLARNEY (CPT)</t>
  </si>
  <si>
    <t>DOOR</t>
  </si>
  <si>
    <t>2349728</t>
  </si>
  <si>
    <t>CBC FASTENERS</t>
  </si>
  <si>
    <t>ALPHA FASTENERS</t>
  </si>
  <si>
    <t>JNB</t>
  </si>
  <si>
    <t>DBN</t>
  </si>
  <si>
    <t>ELS</t>
  </si>
  <si>
    <t>PROSPECTON</t>
  </si>
  <si>
    <t>KILLARNEY GARDENS</t>
  </si>
  <si>
    <t>CONNECT LOGISTICS</t>
  </si>
  <si>
    <t>2301004</t>
  </si>
  <si>
    <t>A WEAR CLOTHING</t>
  </si>
  <si>
    <t>UNIFORM FOR YOU</t>
  </si>
  <si>
    <t>RETREAT</t>
  </si>
  <si>
    <t>BTG003</t>
  </si>
  <si>
    <t>2330449</t>
  </si>
  <si>
    <t>ADAM EQUIPMENT</t>
  </si>
  <si>
    <t>CAPE LAB EQUIPMENT</t>
  </si>
  <si>
    <t>2375607</t>
  </si>
  <si>
    <t>180 BEARING</t>
  </si>
  <si>
    <t>CRAZY BOLT &amp; NUTS</t>
  </si>
  <si>
    <t>MITCHELLS PLAIN</t>
  </si>
  <si>
    <t>2364433</t>
  </si>
  <si>
    <t>EAST RAND SCALES</t>
  </si>
  <si>
    <t>2363367</t>
  </si>
  <si>
    <t>SIYA VUGA ENGINEERING</t>
  </si>
  <si>
    <t>BEREA (ELS)</t>
  </si>
  <si>
    <t>2164479</t>
  </si>
  <si>
    <t>TDK ANUFACTURING</t>
  </si>
  <si>
    <t>EMIT CAPE TOWN</t>
  </si>
  <si>
    <t>CAPE TOWN DEPOT</t>
  </si>
  <si>
    <t>2363368</t>
  </si>
  <si>
    <t>ROADLAB</t>
  </si>
  <si>
    <t>PRIMROSE &amp; EXT/UIT 2</t>
  </si>
  <si>
    <t>2363369</t>
  </si>
  <si>
    <t>DENSITY LAB</t>
  </si>
  <si>
    <t>BFN</t>
  </si>
  <si>
    <t>KATHU</t>
  </si>
  <si>
    <t>2363389</t>
  </si>
  <si>
    <t>LETABA</t>
  </si>
  <si>
    <t>COLESBERG</t>
  </si>
  <si>
    <t>2370911</t>
  </si>
  <si>
    <t>THE SOUTH AFRICAN BREWARIES (PTY) LTD</t>
  </si>
  <si>
    <t>2359416</t>
  </si>
  <si>
    <t>TRANS TECHNICAL SOLUTIONS (PTY) LTD</t>
  </si>
  <si>
    <t>2336704</t>
  </si>
  <si>
    <t>TARGET AIRFREIGHT</t>
  </si>
  <si>
    <t>SIYAPHAMBILI SHEET METAL</t>
  </si>
  <si>
    <t>EPPINDUST</t>
  </si>
  <si>
    <t>6M</t>
  </si>
  <si>
    <t>INV299366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</si>
</sst>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I1" workbookViewId="0">
      <selection activeCell="T15" sqref="T15:W16"/>
    </sheetView>
  </sheetViews>
  <sheetFormatPr defaultRowHeight="15.75" customHeight="1" x14ac:dyDescent="0.25"/>
  <cols>
    <col min="1" max="1" width="13.7109375" bestFit="1" customWidth="1"/>
    <col min="2" max="2" width="8" bestFit="1" customWidth="1"/>
    <col min="3" max="3" width="16" bestFit="1" customWidth="1"/>
    <col min="4" max="4" width="36.85546875" bestFit="1" customWidth="1"/>
    <col min="5" max="5" width="39.140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1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1" width="7.5703125" style="6" bestFit="1" customWidth="1"/>
    <col min="22" max="22" width="8.5703125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 t="s">
        <v>22</v>
      </c>
      <c r="X1" s="1" t="s">
        <v>23</v>
      </c>
      <c r="Y1" s="1" t="s">
        <v>24</v>
      </c>
    </row>
    <row r="2" spans="1:25" ht="15.75" customHeight="1" x14ac:dyDescent="0.25">
      <c r="A2" s="3">
        <v>45335</v>
      </c>
      <c r="B2" s="2" t="s">
        <v>54</v>
      </c>
      <c r="C2" s="2"/>
      <c r="D2" s="2" t="s">
        <v>55</v>
      </c>
      <c r="E2" s="2" t="s">
        <v>56</v>
      </c>
      <c r="F2" s="2" t="s">
        <v>31</v>
      </c>
      <c r="G2" s="2" t="s">
        <v>31</v>
      </c>
      <c r="H2" s="2" t="s">
        <v>25</v>
      </c>
      <c r="I2" s="2" t="s">
        <v>57</v>
      </c>
      <c r="J2" s="2" t="s">
        <v>27</v>
      </c>
      <c r="K2" s="2">
        <v>2</v>
      </c>
      <c r="L2" s="2">
        <v>60</v>
      </c>
      <c r="M2" s="2">
        <v>23.46</v>
      </c>
      <c r="N2" s="2">
        <v>60</v>
      </c>
      <c r="O2" s="5">
        <v>0</v>
      </c>
      <c r="P2" s="5">
        <v>104.4</v>
      </c>
      <c r="Q2" s="5">
        <v>10.4</v>
      </c>
      <c r="R2" s="5">
        <v>53.99</v>
      </c>
      <c r="S2" s="5">
        <v>0</v>
      </c>
      <c r="T2" s="5">
        <f>SUM(O2:S2)</f>
        <v>168.79000000000002</v>
      </c>
      <c r="U2" s="5">
        <v>25.32</v>
      </c>
      <c r="V2" s="5">
        <f>SUM(T2:U2)</f>
        <v>194.11</v>
      </c>
      <c r="W2" s="2" t="s">
        <v>77</v>
      </c>
      <c r="X2" s="2" t="s">
        <v>41</v>
      </c>
      <c r="Y2" s="2"/>
    </row>
    <row r="3" spans="1:25" ht="15.75" customHeight="1" x14ac:dyDescent="0.25">
      <c r="A3" s="3">
        <v>45331</v>
      </c>
      <c r="B3" s="2" t="s">
        <v>37</v>
      </c>
      <c r="C3" s="2"/>
      <c r="D3" s="2" t="s">
        <v>38</v>
      </c>
      <c r="E3" s="2" t="s">
        <v>39</v>
      </c>
      <c r="F3" s="2" t="s">
        <v>31</v>
      </c>
      <c r="G3" s="2" t="s">
        <v>31</v>
      </c>
      <c r="H3" s="2" t="s">
        <v>25</v>
      </c>
      <c r="I3" s="2" t="s">
        <v>40</v>
      </c>
      <c r="J3" s="2" t="s">
        <v>27</v>
      </c>
      <c r="K3" s="2">
        <v>1</v>
      </c>
      <c r="L3" s="2">
        <v>10</v>
      </c>
      <c r="M3" s="2">
        <v>23.94</v>
      </c>
      <c r="N3" s="2">
        <v>24</v>
      </c>
      <c r="O3" s="5">
        <v>0</v>
      </c>
      <c r="P3" s="5">
        <v>43.34</v>
      </c>
      <c r="Q3" s="5">
        <v>10.4</v>
      </c>
      <c r="R3" s="5">
        <v>22.41</v>
      </c>
      <c r="S3" s="5">
        <v>0</v>
      </c>
      <c r="T3" s="5">
        <f>SUM(O3:S3)</f>
        <v>76.150000000000006</v>
      </c>
      <c r="U3" s="5">
        <v>11.42</v>
      </c>
      <c r="V3" s="5">
        <f>SUM(T3:U3)</f>
        <v>87.570000000000007</v>
      </c>
      <c r="W3" s="2" t="s">
        <v>77</v>
      </c>
      <c r="X3" s="2" t="s">
        <v>41</v>
      </c>
      <c r="Y3" s="2"/>
    </row>
    <row r="4" spans="1:25" ht="15.75" customHeight="1" x14ac:dyDescent="0.25">
      <c r="A4" s="3">
        <v>45331</v>
      </c>
      <c r="B4" s="2" t="s">
        <v>42</v>
      </c>
      <c r="C4" s="2"/>
      <c r="D4" s="2" t="s">
        <v>43</v>
      </c>
      <c r="E4" s="2" t="s">
        <v>44</v>
      </c>
      <c r="F4" s="2" t="s">
        <v>31</v>
      </c>
      <c r="G4" s="2" t="s">
        <v>31</v>
      </c>
      <c r="H4" s="2" t="s">
        <v>25</v>
      </c>
      <c r="I4" s="2" t="s">
        <v>35</v>
      </c>
      <c r="J4" s="2" t="s">
        <v>27</v>
      </c>
      <c r="K4" s="2">
        <v>2</v>
      </c>
      <c r="L4" s="2">
        <v>32</v>
      </c>
      <c r="M4" s="2">
        <v>50.51</v>
      </c>
      <c r="N4" s="2">
        <v>51</v>
      </c>
      <c r="O4" s="5">
        <v>0</v>
      </c>
      <c r="P4" s="5">
        <v>88.74</v>
      </c>
      <c r="Q4" s="5">
        <v>10.4</v>
      </c>
      <c r="R4" s="5">
        <v>45.89</v>
      </c>
      <c r="S4" s="5">
        <v>0</v>
      </c>
      <c r="T4" s="5">
        <f>SUM(O4:S4)</f>
        <v>145.03</v>
      </c>
      <c r="U4" s="5">
        <v>21.75</v>
      </c>
      <c r="V4" s="5">
        <f>SUM(T4:U4)</f>
        <v>166.78</v>
      </c>
      <c r="W4" s="2" t="s">
        <v>77</v>
      </c>
      <c r="X4" s="2" t="s">
        <v>41</v>
      </c>
      <c r="Y4" s="2"/>
    </row>
    <row r="5" spans="1:25" ht="15.75" customHeight="1" x14ac:dyDescent="0.25">
      <c r="A5" s="3">
        <v>45337</v>
      </c>
      <c r="B5" s="2" t="s">
        <v>72</v>
      </c>
      <c r="C5" s="2"/>
      <c r="D5" s="2" t="s">
        <v>73</v>
      </c>
      <c r="E5" s="2" t="s">
        <v>74</v>
      </c>
      <c r="F5" s="2" t="s">
        <v>31</v>
      </c>
      <c r="G5" s="2" t="s">
        <v>31</v>
      </c>
      <c r="H5" s="2" t="s">
        <v>25</v>
      </c>
      <c r="I5" s="2" t="s">
        <v>75</v>
      </c>
      <c r="J5" s="2" t="s">
        <v>27</v>
      </c>
      <c r="K5" s="2">
        <v>1</v>
      </c>
      <c r="L5" s="2">
        <v>166</v>
      </c>
      <c r="M5" s="2">
        <v>52.5</v>
      </c>
      <c r="N5" s="2">
        <v>166</v>
      </c>
      <c r="O5" s="5">
        <v>0</v>
      </c>
      <c r="P5" s="5">
        <v>288.83999999999997</v>
      </c>
      <c r="Q5" s="5">
        <v>10.4</v>
      </c>
      <c r="R5" s="5">
        <v>149.36000000000001</v>
      </c>
      <c r="S5" s="5">
        <v>0</v>
      </c>
      <c r="T5" s="5">
        <f>SUM(O5:S5)</f>
        <v>448.59999999999997</v>
      </c>
      <c r="U5" s="5">
        <v>67.290000000000006</v>
      </c>
      <c r="V5" s="5">
        <f>SUM(T5:U5)</f>
        <v>515.89</v>
      </c>
      <c r="W5" s="2" t="s">
        <v>77</v>
      </c>
      <c r="X5" s="2" t="s">
        <v>41</v>
      </c>
      <c r="Y5" s="2"/>
    </row>
    <row r="6" spans="1:25" ht="15.75" customHeight="1" x14ac:dyDescent="0.25">
      <c r="A6" s="3">
        <v>45336</v>
      </c>
      <c r="B6" s="2" t="s">
        <v>70</v>
      </c>
      <c r="C6" s="2"/>
      <c r="D6" s="2" t="s">
        <v>71</v>
      </c>
      <c r="E6" s="2" t="s">
        <v>56</v>
      </c>
      <c r="F6" s="2" t="s">
        <v>31</v>
      </c>
      <c r="G6" s="2" t="s">
        <v>31</v>
      </c>
      <c r="H6" s="2" t="s">
        <v>25</v>
      </c>
      <c r="I6" s="2" t="s">
        <v>57</v>
      </c>
      <c r="J6" s="2" t="s">
        <v>27</v>
      </c>
      <c r="K6" s="2">
        <v>1</v>
      </c>
      <c r="L6" s="2">
        <v>73</v>
      </c>
      <c r="M6" s="2">
        <v>145.72999999999999</v>
      </c>
      <c r="N6" s="2">
        <v>146</v>
      </c>
      <c r="O6" s="5">
        <v>0</v>
      </c>
      <c r="P6" s="5">
        <v>254.04</v>
      </c>
      <c r="Q6" s="5">
        <v>10.4</v>
      </c>
      <c r="R6" s="5">
        <v>131.36000000000001</v>
      </c>
      <c r="S6" s="5">
        <v>0</v>
      </c>
      <c r="T6" s="5">
        <f>SUM(O6:S6)</f>
        <v>395.8</v>
      </c>
      <c r="U6" s="5">
        <v>59.37</v>
      </c>
      <c r="V6" s="5">
        <f>SUM(T6:U6)</f>
        <v>455.17</v>
      </c>
      <c r="W6" s="2" t="s">
        <v>77</v>
      </c>
      <c r="X6" s="2" t="s">
        <v>41</v>
      </c>
      <c r="Y6" s="2"/>
    </row>
    <row r="7" spans="1:25" ht="15.75" customHeight="1" x14ac:dyDescent="0.25">
      <c r="A7" s="3">
        <v>45537</v>
      </c>
      <c r="B7" s="7" t="s">
        <v>28</v>
      </c>
      <c r="C7" s="2"/>
      <c r="D7" s="2" t="s">
        <v>29</v>
      </c>
      <c r="E7" s="2" t="s">
        <v>30</v>
      </c>
      <c r="F7" s="2" t="s">
        <v>31</v>
      </c>
      <c r="G7" s="2" t="s">
        <v>31</v>
      </c>
      <c r="H7" s="2" t="s">
        <v>25</v>
      </c>
      <c r="I7" s="2"/>
      <c r="J7" s="2" t="s">
        <v>27</v>
      </c>
      <c r="K7" s="2">
        <v>2</v>
      </c>
      <c r="L7" s="2">
        <v>88</v>
      </c>
      <c r="M7" s="2">
        <v>24</v>
      </c>
      <c r="N7" s="2">
        <v>88</v>
      </c>
      <c r="O7" s="5">
        <v>0</v>
      </c>
      <c r="P7" s="5">
        <v>153.12</v>
      </c>
      <c r="Q7" s="5">
        <v>10.4</v>
      </c>
      <c r="R7" s="5">
        <v>79.180000000000007</v>
      </c>
      <c r="S7" s="5">
        <v>0</v>
      </c>
      <c r="T7" s="5">
        <f>SUM(O7:S7)</f>
        <v>242.70000000000002</v>
      </c>
      <c r="U7" s="5">
        <v>36.4</v>
      </c>
      <c r="V7" s="5">
        <f>SUM(T7:U7)</f>
        <v>279.10000000000002</v>
      </c>
      <c r="W7" s="2" t="s">
        <v>77</v>
      </c>
      <c r="X7" s="2" t="s">
        <v>41</v>
      </c>
      <c r="Y7" s="2"/>
    </row>
    <row r="8" spans="1:25" ht="15.75" customHeight="1" x14ac:dyDescent="0.25">
      <c r="A8" s="3">
        <v>45334</v>
      </c>
      <c r="B8" s="2" t="s">
        <v>51</v>
      </c>
      <c r="C8" s="2"/>
      <c r="D8" s="2" t="s">
        <v>44</v>
      </c>
      <c r="E8" s="2" t="s">
        <v>52</v>
      </c>
      <c r="F8" s="2" t="s">
        <v>25</v>
      </c>
      <c r="G8" s="2" t="s">
        <v>25</v>
      </c>
      <c r="H8" s="2" t="s">
        <v>33</v>
      </c>
      <c r="I8" s="2" t="s">
        <v>53</v>
      </c>
      <c r="J8" s="2" t="s">
        <v>27</v>
      </c>
      <c r="K8" s="2">
        <v>7</v>
      </c>
      <c r="L8" s="2">
        <v>36</v>
      </c>
      <c r="M8" s="2">
        <v>81.16</v>
      </c>
      <c r="N8" s="2">
        <v>82</v>
      </c>
      <c r="O8" s="5">
        <v>0</v>
      </c>
      <c r="P8" s="5">
        <v>234.52</v>
      </c>
      <c r="Q8" s="5">
        <v>10.4</v>
      </c>
      <c r="R8" s="5">
        <v>121.27</v>
      </c>
      <c r="S8" s="5">
        <v>0</v>
      </c>
      <c r="T8" s="5">
        <f>SUM(O8:S8)</f>
        <v>366.19</v>
      </c>
      <c r="U8" s="5">
        <v>54.93</v>
      </c>
      <c r="V8" s="5">
        <f>SUM(T8:U8)</f>
        <v>421.12</v>
      </c>
      <c r="W8" s="2" t="s">
        <v>77</v>
      </c>
      <c r="X8" s="2" t="s">
        <v>41</v>
      </c>
      <c r="Y8" s="2"/>
    </row>
    <row r="9" spans="1:25" ht="15.75" customHeight="1" x14ac:dyDescent="0.25">
      <c r="A9" s="3">
        <v>45335</v>
      </c>
      <c r="B9" s="2" t="s">
        <v>58</v>
      </c>
      <c r="C9" s="2"/>
      <c r="D9" s="2" t="s">
        <v>44</v>
      </c>
      <c r="E9" s="2" t="s">
        <v>59</v>
      </c>
      <c r="F9" s="2" t="s">
        <v>25</v>
      </c>
      <c r="G9" s="2" t="s">
        <v>25</v>
      </c>
      <c r="H9" s="2" t="s">
        <v>31</v>
      </c>
      <c r="I9" s="2" t="s">
        <v>60</v>
      </c>
      <c r="J9" s="2" t="s">
        <v>27</v>
      </c>
      <c r="K9" s="2">
        <v>1</v>
      </c>
      <c r="L9" s="2">
        <v>2</v>
      </c>
      <c r="M9" s="2">
        <v>5.52</v>
      </c>
      <c r="N9" s="2">
        <v>6</v>
      </c>
      <c r="O9" s="5">
        <v>0</v>
      </c>
      <c r="P9" s="5">
        <v>43.34</v>
      </c>
      <c r="Q9" s="5">
        <v>10.4</v>
      </c>
      <c r="R9" s="5">
        <v>22.41</v>
      </c>
      <c r="S9" s="5">
        <v>0</v>
      </c>
      <c r="T9" s="5">
        <f>SUM(O9:S9)</f>
        <v>76.150000000000006</v>
      </c>
      <c r="U9" s="5">
        <v>11.42</v>
      </c>
      <c r="V9" s="5">
        <f>SUM(T9:U9)</f>
        <v>87.570000000000007</v>
      </c>
      <c r="W9" s="2" t="s">
        <v>77</v>
      </c>
      <c r="X9" s="2" t="s">
        <v>41</v>
      </c>
      <c r="Y9" s="2"/>
    </row>
    <row r="10" spans="1:25" ht="15.75" customHeight="1" x14ac:dyDescent="0.25">
      <c r="A10" s="3">
        <v>45335</v>
      </c>
      <c r="B10" s="2" t="s">
        <v>61</v>
      </c>
      <c r="C10" s="2"/>
      <c r="D10" s="2" t="s">
        <v>44</v>
      </c>
      <c r="E10" s="2" t="s">
        <v>62</v>
      </c>
      <c r="F10" s="2" t="s">
        <v>25</v>
      </c>
      <c r="G10" s="2" t="s">
        <v>25</v>
      </c>
      <c r="H10" s="2" t="s">
        <v>63</v>
      </c>
      <c r="I10" s="2" t="s">
        <v>64</v>
      </c>
      <c r="J10" s="2" t="s">
        <v>27</v>
      </c>
      <c r="K10" s="2">
        <v>1</v>
      </c>
      <c r="L10" s="2">
        <v>12</v>
      </c>
      <c r="M10" s="2">
        <v>24.6</v>
      </c>
      <c r="N10" s="2">
        <v>25</v>
      </c>
      <c r="O10" s="5">
        <v>0</v>
      </c>
      <c r="P10" s="5">
        <v>58.25</v>
      </c>
      <c r="Q10" s="5">
        <v>10.4</v>
      </c>
      <c r="R10" s="5">
        <v>106.38</v>
      </c>
      <c r="S10" s="5">
        <v>147.47</v>
      </c>
      <c r="T10" s="5">
        <f>SUM(O10:S10)</f>
        <v>322.5</v>
      </c>
      <c r="U10" s="5">
        <v>48.38</v>
      </c>
      <c r="V10" s="5">
        <f>SUM(T10:U10)</f>
        <v>370.88</v>
      </c>
      <c r="W10" s="2" t="s">
        <v>77</v>
      </c>
      <c r="X10" s="2" t="s">
        <v>41</v>
      </c>
      <c r="Y10" s="2"/>
    </row>
    <row r="11" spans="1:25" ht="15.75" customHeight="1" x14ac:dyDescent="0.25">
      <c r="A11" s="3">
        <v>45335</v>
      </c>
      <c r="B11" s="2" t="s">
        <v>65</v>
      </c>
      <c r="C11" s="2"/>
      <c r="D11" s="2" t="s">
        <v>44</v>
      </c>
      <c r="E11" s="2" t="s">
        <v>66</v>
      </c>
      <c r="F11" s="2" t="s">
        <v>25</v>
      </c>
      <c r="G11" s="2" t="s">
        <v>25</v>
      </c>
      <c r="H11" s="2" t="s">
        <v>63</v>
      </c>
      <c r="I11" s="2" t="s">
        <v>67</v>
      </c>
      <c r="J11" s="2" t="s">
        <v>27</v>
      </c>
      <c r="K11" s="2">
        <v>1</v>
      </c>
      <c r="L11" s="2">
        <v>8</v>
      </c>
      <c r="M11" s="2">
        <v>7.66</v>
      </c>
      <c r="N11" s="2">
        <v>8</v>
      </c>
      <c r="O11" s="5">
        <v>0</v>
      </c>
      <c r="P11" s="5">
        <v>43.34</v>
      </c>
      <c r="Q11" s="5">
        <v>10.4</v>
      </c>
      <c r="R11" s="5">
        <v>85.87</v>
      </c>
      <c r="S11" s="5">
        <v>122.72</v>
      </c>
      <c r="T11" s="5">
        <f>SUM(O11:S11)</f>
        <v>262.33000000000004</v>
      </c>
      <c r="U11" s="5">
        <v>39.35</v>
      </c>
      <c r="V11" s="5">
        <f>SUM(T11:U11)</f>
        <v>301.68000000000006</v>
      </c>
      <c r="W11" s="2" t="s">
        <v>77</v>
      </c>
      <c r="X11" s="2" t="s">
        <v>41</v>
      </c>
      <c r="Y11" s="2"/>
    </row>
    <row r="12" spans="1:25" ht="15.75" customHeight="1" x14ac:dyDescent="0.25">
      <c r="A12" s="3">
        <v>45331</v>
      </c>
      <c r="B12" s="2" t="s">
        <v>49</v>
      </c>
      <c r="C12" s="2"/>
      <c r="D12" s="2" t="s">
        <v>50</v>
      </c>
      <c r="E12" s="2" t="s">
        <v>44</v>
      </c>
      <c r="F12" s="2" t="s">
        <v>31</v>
      </c>
      <c r="G12" s="2" t="s">
        <v>31</v>
      </c>
      <c r="H12" s="2" t="s">
        <v>25</v>
      </c>
      <c r="I12" s="2" t="s">
        <v>26</v>
      </c>
      <c r="J12" s="2" t="s">
        <v>27</v>
      </c>
      <c r="K12" s="2">
        <v>2</v>
      </c>
      <c r="L12" s="2">
        <v>6.94</v>
      </c>
      <c r="M12" s="2">
        <v>8.74</v>
      </c>
      <c r="N12" s="2">
        <v>9</v>
      </c>
      <c r="O12" s="5">
        <v>0</v>
      </c>
      <c r="P12" s="5">
        <v>43.34</v>
      </c>
      <c r="Q12" s="5">
        <v>10.4</v>
      </c>
      <c r="R12" s="5">
        <v>22.41</v>
      </c>
      <c r="S12" s="5">
        <v>0</v>
      </c>
      <c r="T12" s="5">
        <f>SUM(O12:S12)</f>
        <v>76.150000000000006</v>
      </c>
      <c r="U12" s="5">
        <v>11.42</v>
      </c>
      <c r="V12" s="5">
        <f>SUM(T12:U12)</f>
        <v>87.570000000000007</v>
      </c>
      <c r="W12" s="2" t="s">
        <v>77</v>
      </c>
      <c r="X12" s="2" t="s">
        <v>41</v>
      </c>
      <c r="Y12" s="2"/>
    </row>
    <row r="13" spans="1:25" ht="15.75" customHeight="1" x14ac:dyDescent="0.25">
      <c r="A13" s="3">
        <v>45335</v>
      </c>
      <c r="B13" s="2" t="s">
        <v>68</v>
      </c>
      <c r="C13" s="2"/>
      <c r="D13" s="2" t="s">
        <v>36</v>
      </c>
      <c r="E13" s="2" t="s">
        <v>69</v>
      </c>
      <c r="F13" s="2" t="s">
        <v>32</v>
      </c>
      <c r="G13" s="2" t="s">
        <v>32</v>
      </c>
      <c r="H13" s="2" t="s">
        <v>32</v>
      </c>
      <c r="I13" s="2" t="s">
        <v>34</v>
      </c>
      <c r="J13" s="2" t="s">
        <v>76</v>
      </c>
      <c r="K13" s="2">
        <v>10</v>
      </c>
      <c r="L13" s="2">
        <v>10000</v>
      </c>
      <c r="M13" s="2">
        <v>4500</v>
      </c>
      <c r="N13" s="2">
        <v>10000</v>
      </c>
      <c r="O13" s="5">
        <v>0</v>
      </c>
      <c r="P13" s="5">
        <v>4316</v>
      </c>
      <c r="Q13" s="5">
        <v>10.4</v>
      </c>
      <c r="R13" s="5">
        <v>1563.69</v>
      </c>
      <c r="S13" s="5">
        <v>0</v>
      </c>
      <c r="T13" s="5">
        <f>SUM(O13:S13)</f>
        <v>5890.09</v>
      </c>
      <c r="U13" s="5">
        <v>883.51</v>
      </c>
      <c r="V13" s="5">
        <f>SUM(T13:U13)</f>
        <v>6773.6</v>
      </c>
      <c r="W13" s="2" t="s">
        <v>77</v>
      </c>
      <c r="X13" s="2" t="s">
        <v>41</v>
      </c>
      <c r="Y13" s="2"/>
    </row>
    <row r="14" spans="1:25" ht="15.75" customHeight="1" x14ac:dyDescent="0.25">
      <c r="A14" s="3">
        <v>45331</v>
      </c>
      <c r="B14" s="2" t="s">
        <v>45</v>
      </c>
      <c r="C14" s="2"/>
      <c r="D14" s="2" t="s">
        <v>46</v>
      </c>
      <c r="E14" s="2" t="s">
        <v>47</v>
      </c>
      <c r="F14" s="2" t="s">
        <v>31</v>
      </c>
      <c r="G14" s="2" t="s">
        <v>31</v>
      </c>
      <c r="H14" s="2" t="s">
        <v>25</v>
      </c>
      <c r="I14" s="2" t="s">
        <v>48</v>
      </c>
      <c r="J14" s="2" t="s">
        <v>27</v>
      </c>
      <c r="K14" s="2">
        <v>8</v>
      </c>
      <c r="L14" s="2">
        <v>189</v>
      </c>
      <c r="M14" s="2">
        <v>22.62</v>
      </c>
      <c r="N14" s="2">
        <v>189</v>
      </c>
      <c r="O14" s="5">
        <v>0</v>
      </c>
      <c r="P14" s="5">
        <v>328.86</v>
      </c>
      <c r="Q14" s="5">
        <v>10.4</v>
      </c>
      <c r="R14" s="5">
        <v>170.05</v>
      </c>
      <c r="S14" s="5">
        <v>0</v>
      </c>
      <c r="T14" s="5">
        <f>SUM(O14:S14)</f>
        <v>509.31</v>
      </c>
      <c r="U14" s="5">
        <v>76.400000000000006</v>
      </c>
      <c r="V14" s="5">
        <f>SUM(T14:U14)</f>
        <v>585.71</v>
      </c>
      <c r="W14" s="2" t="s">
        <v>77</v>
      </c>
      <c r="X14" s="2" t="s">
        <v>41</v>
      </c>
      <c r="Y14" s="2"/>
    </row>
  </sheetData>
  <sortState ref="A2:AA13">
    <sortCondition ref="B2:B13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2024-02-20T08:33:57Z</dcterms:created>
  <dcterms:modified xsi:type="dcterms:W3CDTF">2024-02-20T10:25:47Z</dcterms:modified>
</cp:coreProperties>
</file>