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05" windowWidth="20100" windowHeight="7965"/>
  </bookViews>
  <sheets>
    <sheet name="MOV001" sheetId="1" r:id="rId1"/>
  </sheets>
  <calcPr calcId="145621"/>
</workbook>
</file>

<file path=xl/calcChain.xml><?xml version="1.0" encoding="utf-8"?>
<calcChain xmlns="http://schemas.openxmlformats.org/spreadsheetml/2006/main">
  <c r="T2" i="1" l="1"/>
  <c r="V2" i="1" s="1"/>
  <c r="T3" i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</calcChain>
</file>

<file path=xl/sharedStrings.xml><?xml version="1.0" encoding="utf-8"?>
<sst xmlns="http://schemas.openxmlformats.org/spreadsheetml/2006/main" count="115" uniqueCount="63">
  <si>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</si>
  <si>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</si>
  <si>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</si>
  <si>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</si>
  <si>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</si>
  <si>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</si>
  <si>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</si>
  <si>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</si>
  <si>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</si>
  <si>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</si>
  <si>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</si>
  <si>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</si>
  <si>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</si>
  <si>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</si>
  <si>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</si>
  <si>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</si>
  <si>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</si>
  <si>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</si>
  <si>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</si>
  <si>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</si>
  <si>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</si>
  <si>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</si>
  <si>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2107963</t>
  </si>
  <si>
    <t>IE GLOBAL</t>
  </si>
  <si>
    <t>PNP KZN DC</t>
  </si>
  <si>
    <t>CPT</t>
  </si>
  <si>
    <t>DBN</t>
  </si>
  <si>
    <t>WESTMEAD (DUR) PINETOWN</t>
  </si>
  <si>
    <t>DOOR</t>
  </si>
  <si>
    <t>MOV001</t>
  </si>
  <si>
    <t>2147368</t>
  </si>
  <si>
    <t>HOSE SOLUTIONS</t>
  </si>
  <si>
    <t>FFS REFINERS</t>
  </si>
  <si>
    <t>PLZ</t>
  </si>
  <si>
    <t>NORTH END (PLZ) PORT ELIZABETH 6056</t>
  </si>
  <si>
    <t>2107964</t>
  </si>
  <si>
    <t>MORE WAREHOUSE</t>
  </si>
  <si>
    <t>LORRAINE</t>
  </si>
  <si>
    <t>2097157</t>
  </si>
  <si>
    <t>MORNE WAREHOUSE</t>
  </si>
  <si>
    <t>KILLARNEY (CPT)</t>
  </si>
  <si>
    <t>1938207</t>
  </si>
  <si>
    <t>PRIONTEX</t>
  </si>
  <si>
    <t>TECHSTILE PTY LTD</t>
  </si>
  <si>
    <t>JNB</t>
  </si>
  <si>
    <t>RYNFIELD &amp; EXT 8</t>
  </si>
  <si>
    <t>2107393</t>
  </si>
  <si>
    <t>ORGANIC INGREDIENTS SA</t>
  </si>
  <si>
    <t xml:space="preserve">ALIX CLARK </t>
  </si>
  <si>
    <t>AVONDALE</t>
  </si>
  <si>
    <t>1938199</t>
  </si>
  <si>
    <t>PRIONTEX CAPE TOWN</t>
  </si>
  <si>
    <t>VEREENIGING</t>
  </si>
  <si>
    <t>2107336</t>
  </si>
  <si>
    <t>ERYMAT INT EXPRESS</t>
  </si>
  <si>
    <t>DAVID</t>
  </si>
  <si>
    <t>BLUFF</t>
  </si>
  <si>
    <t>2107985</t>
  </si>
  <si>
    <t>MIDVAAL PRIVATE HOSPITAL</t>
  </si>
  <si>
    <t>Insurance</t>
  </si>
  <si>
    <t>InvoiceNo</t>
  </si>
  <si>
    <t>MA Info</t>
  </si>
  <si>
    <t>INV273222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</si>
</sst>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2" fontId="0" fillId="0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M1" workbookViewId="0">
      <selection activeCell="T11" sqref="T11:W12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4.5703125" bestFit="1" customWidth="1"/>
    <col min="5" max="5" width="26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style="4" bestFit="1" customWidth="1"/>
    <col min="15" max="15" width="9.85546875" style="10" bestFit="1" customWidth="1"/>
    <col min="16" max="16" width="14.5703125" style="10" bestFit="1" customWidth="1"/>
    <col min="17" max="17" width="9.5703125" style="10" bestFit="1" customWidth="1"/>
    <col min="18" max="19" width="12" style="11" bestFit="1" customWidth="1"/>
    <col min="20" max="20" width="8.7109375" style="11" bestFit="1" customWidth="1"/>
    <col min="21" max="21" width="8.140625" style="11" bestFit="1" customWidth="1"/>
    <col min="22" max="22" width="7.5703125" style="11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7" t="s">
        <v>15</v>
      </c>
      <c r="Q1" s="7" t="s">
        <v>59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6" t="s">
        <v>60</v>
      </c>
      <c r="X1" s="6" t="s">
        <v>21</v>
      </c>
      <c r="Y1" s="6" t="s">
        <v>61</v>
      </c>
    </row>
    <row r="2" spans="1:25" x14ac:dyDescent="0.25">
      <c r="A2" s="1">
        <v>44713</v>
      </c>
      <c r="B2" s="2" t="s">
        <v>22</v>
      </c>
      <c r="C2" s="2"/>
      <c r="D2" s="2" t="s">
        <v>23</v>
      </c>
      <c r="E2" s="2" t="s">
        <v>24</v>
      </c>
      <c r="F2" s="2" t="s">
        <v>25</v>
      </c>
      <c r="G2" s="2" t="s">
        <v>25</v>
      </c>
      <c r="H2" s="2" t="s">
        <v>26</v>
      </c>
      <c r="I2" s="2" t="s">
        <v>27</v>
      </c>
      <c r="J2" s="2" t="s">
        <v>28</v>
      </c>
      <c r="K2" s="2">
        <v>2</v>
      </c>
      <c r="L2" s="2">
        <v>49</v>
      </c>
      <c r="M2" s="2">
        <v>24.44</v>
      </c>
      <c r="N2" s="3">
        <v>49</v>
      </c>
      <c r="O2" s="8">
        <v>0</v>
      </c>
      <c r="P2" s="8">
        <v>117.9</v>
      </c>
      <c r="Q2" s="8">
        <v>0</v>
      </c>
      <c r="R2" s="8">
        <v>69.959999999999994</v>
      </c>
      <c r="S2" s="9">
        <v>0</v>
      </c>
      <c r="T2" s="9">
        <f>SUM(O2:S2)</f>
        <v>187.86</v>
      </c>
      <c r="U2" s="9">
        <v>26.58</v>
      </c>
      <c r="V2" s="9">
        <f>SUM(T2:U2)</f>
        <v>214.44</v>
      </c>
      <c r="W2" s="5" t="s">
        <v>62</v>
      </c>
      <c r="X2" s="2" t="s">
        <v>29</v>
      </c>
      <c r="Y2" s="2"/>
    </row>
    <row r="3" spans="1:25" x14ac:dyDescent="0.25">
      <c r="A3" s="1">
        <v>44715</v>
      </c>
      <c r="B3" s="2" t="s">
        <v>30</v>
      </c>
      <c r="C3" s="2"/>
      <c r="D3" s="2" t="s">
        <v>31</v>
      </c>
      <c r="E3" s="2" t="s">
        <v>32</v>
      </c>
      <c r="F3" s="2" t="s">
        <v>25</v>
      </c>
      <c r="G3" s="2" t="s">
        <v>25</v>
      </c>
      <c r="H3" s="2" t="s">
        <v>33</v>
      </c>
      <c r="I3" s="2" t="s">
        <v>34</v>
      </c>
      <c r="J3" s="2" t="s">
        <v>28</v>
      </c>
      <c r="K3" s="2">
        <v>2</v>
      </c>
      <c r="L3" s="2">
        <v>22</v>
      </c>
      <c r="M3" s="2">
        <v>27.72</v>
      </c>
      <c r="N3" s="3">
        <v>28</v>
      </c>
      <c r="O3" s="8">
        <v>0</v>
      </c>
      <c r="P3" s="8">
        <v>66.59</v>
      </c>
      <c r="Q3" s="8">
        <v>0</v>
      </c>
      <c r="R3" s="8">
        <v>39.520000000000003</v>
      </c>
      <c r="S3" s="9">
        <v>0</v>
      </c>
      <c r="T3" s="9">
        <f>SUM(O3:S3)</f>
        <v>106.11000000000001</v>
      </c>
      <c r="U3" s="9">
        <v>15.02</v>
      </c>
      <c r="V3" s="9">
        <f t="shared" ref="V3:V10" si="0">SUM(T3:U3)</f>
        <v>121.13000000000001</v>
      </c>
      <c r="W3" s="5" t="s">
        <v>62</v>
      </c>
      <c r="X3" s="2" t="s">
        <v>29</v>
      </c>
      <c r="Y3" s="2"/>
    </row>
    <row r="4" spans="1:25" x14ac:dyDescent="0.25">
      <c r="A4" s="1">
        <v>44715</v>
      </c>
      <c r="B4" s="2" t="s">
        <v>35</v>
      </c>
      <c r="C4" s="2"/>
      <c r="D4" s="2" t="s">
        <v>23</v>
      </c>
      <c r="E4" s="2" t="s">
        <v>36</v>
      </c>
      <c r="F4" s="2" t="s">
        <v>25</v>
      </c>
      <c r="G4" s="2" t="s">
        <v>25</v>
      </c>
      <c r="H4" s="2" t="s">
        <v>33</v>
      </c>
      <c r="I4" s="2" t="s">
        <v>37</v>
      </c>
      <c r="J4" s="2" t="s">
        <v>28</v>
      </c>
      <c r="K4" s="2">
        <v>12</v>
      </c>
      <c r="L4" s="2">
        <v>175</v>
      </c>
      <c r="M4" s="2">
        <v>120.49</v>
      </c>
      <c r="N4" s="3">
        <v>175</v>
      </c>
      <c r="O4" s="8">
        <v>0</v>
      </c>
      <c r="P4" s="8">
        <v>371</v>
      </c>
      <c r="Q4" s="8">
        <v>0</v>
      </c>
      <c r="R4" s="8">
        <v>220.15</v>
      </c>
      <c r="S4" s="9">
        <v>0</v>
      </c>
      <c r="T4" s="9">
        <f>SUM(O4:S4)</f>
        <v>591.15</v>
      </c>
      <c r="U4" s="9">
        <v>83.65</v>
      </c>
      <c r="V4" s="9">
        <f t="shared" si="0"/>
        <v>674.8</v>
      </c>
      <c r="W4" s="5" t="s">
        <v>62</v>
      </c>
      <c r="X4" s="2" t="s">
        <v>29</v>
      </c>
      <c r="Y4" s="2"/>
    </row>
    <row r="5" spans="1:25" x14ac:dyDescent="0.25">
      <c r="A5" s="1">
        <v>44715</v>
      </c>
      <c r="B5" s="2" t="s">
        <v>38</v>
      </c>
      <c r="C5" s="2"/>
      <c r="D5" s="2" t="s">
        <v>39</v>
      </c>
      <c r="E5" s="2" t="s">
        <v>23</v>
      </c>
      <c r="F5" s="2" t="s">
        <v>33</v>
      </c>
      <c r="G5" s="2" t="s">
        <v>33</v>
      </c>
      <c r="H5" s="2" t="s">
        <v>25</v>
      </c>
      <c r="I5" s="2" t="s">
        <v>40</v>
      </c>
      <c r="J5" s="2" t="s">
        <v>28</v>
      </c>
      <c r="K5" s="2">
        <v>7</v>
      </c>
      <c r="L5" s="2">
        <v>75</v>
      </c>
      <c r="M5" s="2">
        <v>88.76</v>
      </c>
      <c r="N5" s="3">
        <v>89</v>
      </c>
      <c r="O5" s="8">
        <v>0</v>
      </c>
      <c r="P5" s="8">
        <v>188.68</v>
      </c>
      <c r="Q5" s="8">
        <v>0</v>
      </c>
      <c r="R5" s="8">
        <v>111.97</v>
      </c>
      <c r="S5" s="9">
        <v>0</v>
      </c>
      <c r="T5" s="9">
        <f>SUM(O5:S5)</f>
        <v>300.64999999999998</v>
      </c>
      <c r="U5" s="9">
        <v>42.54</v>
      </c>
      <c r="V5" s="9">
        <f t="shared" si="0"/>
        <v>343.19</v>
      </c>
      <c r="W5" s="5" t="s">
        <v>62</v>
      </c>
      <c r="X5" s="2" t="s">
        <v>29</v>
      </c>
      <c r="Y5" s="2"/>
    </row>
    <row r="6" spans="1:25" x14ac:dyDescent="0.25">
      <c r="A6" s="1">
        <v>44720</v>
      </c>
      <c r="B6" s="2" t="s">
        <v>41</v>
      </c>
      <c r="C6" s="2"/>
      <c r="D6" s="2" t="s">
        <v>42</v>
      </c>
      <c r="E6" s="2" t="s">
        <v>43</v>
      </c>
      <c r="F6" s="2" t="s">
        <v>25</v>
      </c>
      <c r="G6" s="2" t="s">
        <v>25</v>
      </c>
      <c r="H6" s="2" t="s">
        <v>44</v>
      </c>
      <c r="I6" s="2" t="s">
        <v>45</v>
      </c>
      <c r="J6" s="2" t="s">
        <v>28</v>
      </c>
      <c r="K6" s="2">
        <v>1</v>
      </c>
      <c r="L6" s="2">
        <v>13.6</v>
      </c>
      <c r="M6" s="2">
        <v>4.3600000000000003</v>
      </c>
      <c r="N6" s="3">
        <v>14</v>
      </c>
      <c r="O6" s="8">
        <v>0</v>
      </c>
      <c r="P6" s="8">
        <v>66.59</v>
      </c>
      <c r="Q6" s="8">
        <v>0</v>
      </c>
      <c r="R6" s="8">
        <v>39.520000000000003</v>
      </c>
      <c r="S6" s="9">
        <v>0</v>
      </c>
      <c r="T6" s="9">
        <f>SUM(O6:S6)</f>
        <v>106.11000000000001</v>
      </c>
      <c r="U6" s="9">
        <v>15.02</v>
      </c>
      <c r="V6" s="9">
        <f t="shared" si="0"/>
        <v>121.13000000000001</v>
      </c>
      <c r="W6" s="5" t="s">
        <v>62</v>
      </c>
      <c r="X6" s="2" t="s">
        <v>29</v>
      </c>
      <c r="Y6" s="2"/>
    </row>
    <row r="7" spans="1:25" x14ac:dyDescent="0.25">
      <c r="A7" s="1">
        <v>44722</v>
      </c>
      <c r="B7" s="2" t="s">
        <v>46</v>
      </c>
      <c r="C7" s="2"/>
      <c r="D7" s="2" t="s">
        <v>47</v>
      </c>
      <c r="E7" s="2" t="s">
        <v>48</v>
      </c>
      <c r="F7" s="2" t="s">
        <v>25</v>
      </c>
      <c r="G7" s="2" t="s">
        <v>25</v>
      </c>
      <c r="H7" s="2" t="s">
        <v>25</v>
      </c>
      <c r="I7" s="2" t="s">
        <v>49</v>
      </c>
      <c r="J7" s="2" t="s">
        <v>28</v>
      </c>
      <c r="K7" s="2">
        <v>4</v>
      </c>
      <c r="L7" s="2">
        <v>68</v>
      </c>
      <c r="M7" s="2">
        <v>25.71</v>
      </c>
      <c r="N7" s="3">
        <v>68</v>
      </c>
      <c r="O7" s="8">
        <v>0</v>
      </c>
      <c r="P7" s="8">
        <v>72.08</v>
      </c>
      <c r="Q7" s="8">
        <v>0</v>
      </c>
      <c r="R7" s="8">
        <v>124.51</v>
      </c>
      <c r="S7" s="9">
        <v>137.74</v>
      </c>
      <c r="T7" s="9">
        <f>SUM(O7:S7)</f>
        <v>334.33000000000004</v>
      </c>
      <c r="U7" s="9">
        <v>47.31</v>
      </c>
      <c r="V7" s="9">
        <f t="shared" si="0"/>
        <v>381.64000000000004</v>
      </c>
      <c r="W7" s="5" t="s">
        <v>62</v>
      </c>
      <c r="X7" s="2" t="s">
        <v>29</v>
      </c>
      <c r="Y7" s="2"/>
    </row>
    <row r="8" spans="1:25" x14ac:dyDescent="0.25">
      <c r="A8" s="1">
        <v>44722</v>
      </c>
      <c r="B8" s="2" t="s">
        <v>50</v>
      </c>
      <c r="C8" s="2"/>
      <c r="D8" s="2" t="s">
        <v>51</v>
      </c>
      <c r="E8" s="2" t="s">
        <v>58</v>
      </c>
      <c r="F8" s="2" t="s">
        <v>25</v>
      </c>
      <c r="G8" s="2" t="s">
        <v>25</v>
      </c>
      <c r="H8" s="2" t="s">
        <v>44</v>
      </c>
      <c r="I8" s="2" t="s">
        <v>52</v>
      </c>
      <c r="J8" s="2" t="s">
        <v>28</v>
      </c>
      <c r="K8" s="2">
        <v>3</v>
      </c>
      <c r="L8" s="2">
        <v>72.739999999999995</v>
      </c>
      <c r="M8" s="2">
        <v>63.34</v>
      </c>
      <c r="N8" s="3">
        <v>73</v>
      </c>
      <c r="O8" s="8">
        <v>0</v>
      </c>
      <c r="P8" s="8">
        <v>178.75</v>
      </c>
      <c r="Q8" s="8">
        <v>0</v>
      </c>
      <c r="R8" s="8">
        <v>191.27</v>
      </c>
      <c r="S8" s="9">
        <v>143.57</v>
      </c>
      <c r="T8" s="9">
        <f>SUM(O8:S8)</f>
        <v>513.58999999999992</v>
      </c>
      <c r="U8" s="9">
        <v>72.680000000000007</v>
      </c>
      <c r="V8" s="9">
        <f t="shared" si="0"/>
        <v>586.27</v>
      </c>
      <c r="W8" s="5" t="s">
        <v>62</v>
      </c>
      <c r="X8" s="2" t="s">
        <v>29</v>
      </c>
      <c r="Y8" s="2"/>
    </row>
    <row r="9" spans="1:25" x14ac:dyDescent="0.25">
      <c r="A9" s="1">
        <v>44725</v>
      </c>
      <c r="B9" s="2" t="s">
        <v>53</v>
      </c>
      <c r="C9" s="2"/>
      <c r="D9" s="2" t="s">
        <v>54</v>
      </c>
      <c r="E9" s="2" t="s">
        <v>55</v>
      </c>
      <c r="F9" s="2" t="s">
        <v>25</v>
      </c>
      <c r="G9" s="2" t="s">
        <v>25</v>
      </c>
      <c r="H9" s="2" t="s">
        <v>26</v>
      </c>
      <c r="I9" s="2" t="s">
        <v>56</v>
      </c>
      <c r="J9" s="2" t="s">
        <v>28</v>
      </c>
      <c r="K9" s="2">
        <v>7</v>
      </c>
      <c r="L9" s="2">
        <v>67</v>
      </c>
      <c r="M9" s="2">
        <v>64.87</v>
      </c>
      <c r="N9" s="3">
        <v>67</v>
      </c>
      <c r="O9" s="8">
        <v>0</v>
      </c>
      <c r="P9" s="8">
        <v>161.22</v>
      </c>
      <c r="Q9" s="8">
        <v>0</v>
      </c>
      <c r="R9" s="8">
        <v>95.67</v>
      </c>
      <c r="S9" s="9">
        <v>0</v>
      </c>
      <c r="T9" s="9">
        <f>SUM(O9:S9)</f>
        <v>256.89</v>
      </c>
      <c r="U9" s="9">
        <v>36.35</v>
      </c>
      <c r="V9" s="9">
        <f t="shared" si="0"/>
        <v>293.24</v>
      </c>
      <c r="W9" s="5" t="s">
        <v>62</v>
      </c>
      <c r="X9" s="2" t="s">
        <v>29</v>
      </c>
      <c r="Y9" s="2"/>
    </row>
    <row r="10" spans="1:25" x14ac:dyDescent="0.25">
      <c r="A10" s="1">
        <v>44726</v>
      </c>
      <c r="B10" s="2" t="s">
        <v>57</v>
      </c>
      <c r="C10" s="2"/>
      <c r="D10" s="2" t="s">
        <v>23</v>
      </c>
      <c r="E10" s="2" t="s">
        <v>39</v>
      </c>
      <c r="F10" s="2" t="s">
        <v>25</v>
      </c>
      <c r="G10" s="2" t="s">
        <v>25</v>
      </c>
      <c r="H10" s="2" t="s">
        <v>33</v>
      </c>
      <c r="I10" s="2" t="s">
        <v>37</v>
      </c>
      <c r="J10" s="2" t="s">
        <v>28</v>
      </c>
      <c r="K10" s="2">
        <v>14</v>
      </c>
      <c r="L10" s="2">
        <v>188</v>
      </c>
      <c r="M10" s="2">
        <v>103.87</v>
      </c>
      <c r="N10" s="3">
        <v>188</v>
      </c>
      <c r="O10" s="8">
        <v>0</v>
      </c>
      <c r="P10" s="8">
        <v>398.56</v>
      </c>
      <c r="Q10" s="8">
        <v>0</v>
      </c>
      <c r="R10" s="8">
        <v>236.51</v>
      </c>
      <c r="S10" s="9">
        <v>0</v>
      </c>
      <c r="T10" s="9">
        <f>SUM(O10:S10)</f>
        <v>635.06999999999994</v>
      </c>
      <c r="U10" s="9">
        <v>89.87</v>
      </c>
      <c r="V10" s="9">
        <f t="shared" si="0"/>
        <v>724.93999999999994</v>
      </c>
      <c r="W10" s="5" t="s">
        <v>62</v>
      </c>
      <c r="X10" s="2" t="s">
        <v>29</v>
      </c>
      <c r="Y10" s="2"/>
    </row>
    <row r="11" spans="1:25" x14ac:dyDescent="0.25">
      <c r="P11"/>
      <c r="Q11"/>
      <c r="R11"/>
      <c r="S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2022-06-15T11:06:12Z</dcterms:created>
  <dcterms:modified xsi:type="dcterms:W3CDTF">2022-06-15T18:01:26Z</dcterms:modified>
</cp:coreProperties>
</file>