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20" i="1" l="1"/>
  <c r="V20" i="1" s="1"/>
  <c r="T8" i="1"/>
  <c r="V8" i="1" s="1"/>
  <c r="T4" i="1"/>
  <c r="V4" i="1" s="1"/>
  <c r="T2" i="1"/>
  <c r="T3" i="1"/>
  <c r="V3" i="1" s="1"/>
  <c r="T7" i="1"/>
  <c r="V7" i="1" s="1"/>
  <c r="T11" i="1"/>
  <c r="V11" i="1" s="1"/>
  <c r="T13" i="1"/>
  <c r="V13" i="1" s="1"/>
  <c r="T15" i="1"/>
  <c r="V15" i="1" s="1"/>
  <c r="T17" i="1"/>
  <c r="V17" i="1" s="1"/>
  <c r="T19" i="1"/>
  <c r="V19" i="1" s="1"/>
  <c r="T21" i="1"/>
  <c r="V21" i="1" s="1"/>
  <c r="T12" i="1"/>
  <c r="V12" i="1" s="1"/>
  <c r="T5" i="1"/>
  <c r="V5" i="1" s="1"/>
  <c r="T16" i="1"/>
  <c r="V16" i="1" s="1"/>
  <c r="T9" i="1" l="1"/>
  <c r="V9" i="1" s="1"/>
  <c r="T6" i="1"/>
  <c r="V6" i="1" s="1"/>
  <c r="T10" i="1"/>
  <c r="V10" i="1" s="1"/>
  <c r="T14" i="1"/>
  <c r="V14" i="1" s="1"/>
  <c r="T18" i="1"/>
  <c r="V18" i="1" s="1"/>
  <c r="T22" i="1"/>
  <c r="V22" i="1" s="1"/>
  <c r="V2" i="1"/>
</calcChain>
</file>

<file path=xl/sharedStrings.xml><?xml version="1.0" encoding="utf-8"?>
<sst xmlns="http://schemas.openxmlformats.org/spreadsheetml/2006/main" count="236" uniqueCount="105">
  <si>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</si>
  <si>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</si>
  <si>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</si>
  <si>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</si>
  <si>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</si>
  <si>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</si>
  <si>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</si>
  <si>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</si>
  <si>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</si>
  <si>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</si>
  <si>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</si>
  <si>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</si>
  <si>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</si>
  <si>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</si>
  <si>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</si>
  <si>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</si>
  <si>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</si>
  <si>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</si>
  <si>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</si>
  <si>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</si>
  <si>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</si>
  <si>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</si>
  <si>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</si>
  <si>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</si>
  <si>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</si>
  <si>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2272907</t>
  </si>
  <si>
    <t>FUNKY FASHIONS</t>
  </si>
  <si>
    <t>QRUNITA JACOBS</t>
  </si>
  <si>
    <t>DBN</t>
  </si>
  <si>
    <t>CPT</t>
  </si>
  <si>
    <t>RUSTHOF</t>
  </si>
  <si>
    <t>DOOR</t>
  </si>
  <si>
    <t>MOV001</t>
  </si>
  <si>
    <t>2195000</t>
  </si>
  <si>
    <t>GABIER MEDICAL</t>
  </si>
  <si>
    <t>GREYS HOSPITAL</t>
  </si>
  <si>
    <t>PIETERMARITZBURG</t>
  </si>
  <si>
    <t>2147199</t>
  </si>
  <si>
    <t>IE GLOBAL</t>
  </si>
  <si>
    <t>MORNE WAREHOUSE</t>
  </si>
  <si>
    <t>PLZ</t>
  </si>
  <si>
    <t>LORRAINE</t>
  </si>
  <si>
    <t>2203919</t>
  </si>
  <si>
    <t xml:space="preserve">ELAINE 076 905 9185 </t>
  </si>
  <si>
    <t>NADIA 082 3784845</t>
  </si>
  <si>
    <t>JNB</t>
  </si>
  <si>
    <t>MILNERTON</t>
  </si>
  <si>
    <t>2147279</t>
  </si>
  <si>
    <t>USIFAST (DEPOT COLLECTION)</t>
  </si>
  <si>
    <t>GRJ</t>
  </si>
  <si>
    <t>GEORGE</t>
  </si>
  <si>
    <t>2194999</t>
  </si>
  <si>
    <t>GABLER MEDICAL</t>
  </si>
  <si>
    <t>SUNDUMBILI CHC</t>
  </si>
  <si>
    <t>MANDINI</t>
  </si>
  <si>
    <t>2190056</t>
  </si>
  <si>
    <t>BF FRESHSTOP QUICKBUS 113</t>
  </si>
  <si>
    <t>ERYMATT INTERNATIONAL EXPRESS</t>
  </si>
  <si>
    <t>PLK</t>
  </si>
  <si>
    <t>MAITLAND</t>
  </si>
  <si>
    <t>2194997</t>
  </si>
  <si>
    <t>PELENOMI HOSPITAL</t>
  </si>
  <si>
    <t>BFN</t>
  </si>
  <si>
    <t>HEIDEDAL(T/SHIP)</t>
  </si>
  <si>
    <t>2194998</t>
  </si>
  <si>
    <t xml:space="preserve">DENVER MOON SAMEY </t>
  </si>
  <si>
    <t>JACOBS</t>
  </si>
  <si>
    <t>2233461</t>
  </si>
  <si>
    <t>BUYMORE SA</t>
  </si>
  <si>
    <t>QUANIT JACOBE</t>
  </si>
  <si>
    <t>2147204</t>
  </si>
  <si>
    <t>2227578</t>
  </si>
  <si>
    <t>GABLER MEDICAL DBN</t>
  </si>
  <si>
    <t>QUEEN NANDI REGIONAL HOSPITAL</t>
  </si>
  <si>
    <t>EMPANGENI</t>
  </si>
  <si>
    <t>2227579</t>
  </si>
  <si>
    <t>PORT SHEPSTONE HOSPITAL</t>
  </si>
  <si>
    <t>PORT SHEPSTONE</t>
  </si>
  <si>
    <t>2227580</t>
  </si>
  <si>
    <t>BETHESDA HOSPITAL</t>
  </si>
  <si>
    <t>AMANZIMTOTI</t>
  </si>
  <si>
    <t>2227581</t>
  </si>
  <si>
    <t>BENEDICTINE HOSPITAL</t>
  </si>
  <si>
    <t>NONGOMA</t>
  </si>
  <si>
    <t>2227582</t>
  </si>
  <si>
    <t>CHRIST THE KING HOSPITAL</t>
  </si>
  <si>
    <t>IXOPO</t>
  </si>
  <si>
    <t>2227583</t>
  </si>
  <si>
    <t>ESHOWE HOSPITAL</t>
  </si>
  <si>
    <t>ESHOWE</t>
  </si>
  <si>
    <t>2227584</t>
  </si>
  <si>
    <t>HLABISA HOSPITAL</t>
  </si>
  <si>
    <t>HLABISA</t>
  </si>
  <si>
    <t>2227585</t>
  </si>
  <si>
    <t>MOSVOLD HOSPITAL</t>
  </si>
  <si>
    <t>INGWAVUMA</t>
  </si>
  <si>
    <t>2227586</t>
  </si>
  <si>
    <t>MURCHISON DISTRICT HOSPITAL</t>
  </si>
  <si>
    <t>2275125</t>
  </si>
  <si>
    <t>-</t>
  </si>
  <si>
    <t>ATM SOLUTIONS</t>
  </si>
  <si>
    <t>MOJO MARKET</t>
  </si>
  <si>
    <t>SEA POINT</t>
  </si>
  <si>
    <t>OVERNIGHT EXPRESS</t>
  </si>
  <si>
    <t>INV281064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</si>
</sst>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M1" workbookViewId="0">
      <selection activeCell="W23" sqref="T23:W23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27" bestFit="1" customWidth="1"/>
    <col min="5" max="5" width="34" bestFit="1" customWidth="1"/>
    <col min="6" max="6" width="7" bestFit="1" customWidth="1"/>
    <col min="7" max="7" width="6.42578125" bestFit="1" customWidth="1"/>
    <col min="8" max="8" width="11.28515625" bestFit="1" customWidth="1"/>
    <col min="9" max="9" width="18.7109375" bestFit="1" customWidth="1"/>
    <col min="10" max="10" width="19.57031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8" style="6" bestFit="1" customWidth="1"/>
    <col min="19" max="19" width="12" style="6" bestFit="1" customWidth="1"/>
    <col min="20" max="20" width="8.7109375" style="6" bestFit="1" customWidth="1"/>
    <col min="21" max="21" width="8" style="6" bestFit="1" customWidth="1"/>
    <col min="22" max="22" width="9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44897</v>
      </c>
      <c r="B2" s="3" t="s">
        <v>37</v>
      </c>
      <c r="C2" s="3"/>
      <c r="D2" s="3" t="s">
        <v>38</v>
      </c>
      <c r="E2" s="3" t="s">
        <v>39</v>
      </c>
      <c r="F2" s="3" t="s">
        <v>29</v>
      </c>
      <c r="G2" s="3" t="s">
        <v>29</v>
      </c>
      <c r="H2" s="3" t="s">
        <v>40</v>
      </c>
      <c r="I2" s="3" t="s">
        <v>41</v>
      </c>
      <c r="J2" s="3" t="s">
        <v>31</v>
      </c>
      <c r="K2" s="3">
        <v>29</v>
      </c>
      <c r="L2" s="3">
        <v>284</v>
      </c>
      <c r="M2" s="3">
        <v>160.05000000000001</v>
      </c>
      <c r="N2" s="3">
        <v>284</v>
      </c>
      <c r="O2" s="5">
        <v>0</v>
      </c>
      <c r="P2" s="5">
        <v>638.20000000000005</v>
      </c>
      <c r="Q2" s="5">
        <v>0</v>
      </c>
      <c r="R2" s="5">
        <v>440.74333599999994</v>
      </c>
      <c r="S2" s="5">
        <v>0</v>
      </c>
      <c r="T2" s="5">
        <f>SUM(O2:S2)</f>
        <v>1078.943336</v>
      </c>
      <c r="U2" s="5">
        <v>161.84334399999997</v>
      </c>
      <c r="V2" s="5">
        <f>SUM(T2:U2)</f>
        <v>1240.7866799999999</v>
      </c>
      <c r="W2" s="3" t="s">
        <v>104</v>
      </c>
      <c r="X2" s="3" t="s">
        <v>32</v>
      </c>
      <c r="Y2" s="3"/>
    </row>
    <row r="3" spans="1:25" x14ac:dyDescent="0.25">
      <c r="A3" s="2">
        <v>44908</v>
      </c>
      <c r="B3" s="3" t="s">
        <v>70</v>
      </c>
      <c r="C3" s="3"/>
      <c r="D3" s="3" t="s">
        <v>38</v>
      </c>
      <c r="E3" s="3" t="s">
        <v>39</v>
      </c>
      <c r="F3" s="3" t="s">
        <v>29</v>
      </c>
      <c r="G3" s="3" t="s">
        <v>29</v>
      </c>
      <c r="H3" s="3" t="s">
        <v>40</v>
      </c>
      <c r="I3" s="3" t="s">
        <v>41</v>
      </c>
      <c r="J3" s="3" t="s">
        <v>31</v>
      </c>
      <c r="K3" s="3">
        <v>24</v>
      </c>
      <c r="L3" s="3">
        <v>339</v>
      </c>
      <c r="M3" s="3">
        <v>183.48</v>
      </c>
      <c r="N3" s="3">
        <v>339</v>
      </c>
      <c r="O3" s="5">
        <v>0</v>
      </c>
      <c r="P3" s="5">
        <v>761.8</v>
      </c>
      <c r="Q3" s="5">
        <v>0</v>
      </c>
      <c r="R3" s="5">
        <v>479.77719999999999</v>
      </c>
      <c r="S3" s="5">
        <v>0</v>
      </c>
      <c r="T3" s="5">
        <f>SUM(O3:S3)</f>
        <v>1241.5771999999999</v>
      </c>
      <c r="U3" s="5">
        <v>186.23669999999998</v>
      </c>
      <c r="V3" s="5">
        <f t="shared" ref="V3:V22" si="0">SUM(T3:U3)</f>
        <v>1427.8138999999999</v>
      </c>
      <c r="W3" s="3" t="s">
        <v>104</v>
      </c>
      <c r="X3" s="3" t="s">
        <v>32</v>
      </c>
      <c r="Y3" s="3"/>
    </row>
    <row r="4" spans="1:25" x14ac:dyDescent="0.25">
      <c r="A4" s="2">
        <v>44902</v>
      </c>
      <c r="B4" s="3" t="s">
        <v>47</v>
      </c>
      <c r="C4" s="3"/>
      <c r="D4" s="3" t="s">
        <v>38</v>
      </c>
      <c r="E4" s="3" t="s">
        <v>48</v>
      </c>
      <c r="F4" s="3" t="s">
        <v>29</v>
      </c>
      <c r="G4" s="3" t="s">
        <v>29</v>
      </c>
      <c r="H4" s="3" t="s">
        <v>49</v>
      </c>
      <c r="I4" s="3" t="s">
        <v>50</v>
      </c>
      <c r="J4" s="3" t="s">
        <v>31</v>
      </c>
      <c r="K4" s="3">
        <v>4</v>
      </c>
      <c r="L4" s="3">
        <v>51</v>
      </c>
      <c r="M4" s="3">
        <v>27.46</v>
      </c>
      <c r="N4" s="3">
        <v>51</v>
      </c>
      <c r="O4" s="5">
        <v>0</v>
      </c>
      <c r="P4" s="5">
        <v>186.81</v>
      </c>
      <c r="Q4" s="5">
        <v>0</v>
      </c>
      <c r="R4" s="5">
        <v>117.65215599999999</v>
      </c>
      <c r="S4" s="5">
        <v>0</v>
      </c>
      <c r="T4" s="5">
        <f>SUM(O4:S4)</f>
        <v>304.46215599999999</v>
      </c>
      <c r="U4" s="5">
        <v>45.674339999999994</v>
      </c>
      <c r="V4" s="5">
        <f t="shared" si="0"/>
        <v>350.13649599999997</v>
      </c>
      <c r="W4" s="3" t="s">
        <v>104</v>
      </c>
      <c r="X4" s="3" t="s">
        <v>32</v>
      </c>
      <c r="Y4" s="3"/>
    </row>
    <row r="5" spans="1:25" x14ac:dyDescent="0.25">
      <c r="A5" s="2">
        <v>44903</v>
      </c>
      <c r="B5" s="3" t="s">
        <v>55</v>
      </c>
      <c r="C5" s="3"/>
      <c r="D5" s="3" t="s">
        <v>56</v>
      </c>
      <c r="E5" s="3" t="s">
        <v>57</v>
      </c>
      <c r="F5" s="3" t="s">
        <v>58</v>
      </c>
      <c r="G5" s="3" t="s">
        <v>45</v>
      </c>
      <c r="H5" s="3" t="s">
        <v>29</v>
      </c>
      <c r="I5" s="3" t="s">
        <v>59</v>
      </c>
      <c r="J5" s="3" t="s">
        <v>31</v>
      </c>
      <c r="K5" s="3">
        <v>3</v>
      </c>
      <c r="L5" s="3">
        <v>35</v>
      </c>
      <c r="M5" s="3">
        <v>53.51</v>
      </c>
      <c r="N5" s="3">
        <v>54</v>
      </c>
      <c r="O5" s="5">
        <v>0</v>
      </c>
      <c r="P5" s="5">
        <v>140.16</v>
      </c>
      <c r="Q5" s="5">
        <v>0</v>
      </c>
      <c r="R5" s="5">
        <v>169.32651999999999</v>
      </c>
      <c r="S5" s="5">
        <v>128.69714400000001</v>
      </c>
      <c r="T5" s="5">
        <f>SUM(O5:S5)</f>
        <v>438.18366400000002</v>
      </c>
      <c r="U5" s="5">
        <v>65.730599999999995</v>
      </c>
      <c r="V5" s="5">
        <f t="shared" si="0"/>
        <v>503.914264</v>
      </c>
      <c r="W5" s="3" t="s">
        <v>104</v>
      </c>
      <c r="X5" s="3" t="s">
        <v>32</v>
      </c>
      <c r="Y5" s="3"/>
    </row>
    <row r="6" spans="1:25" x14ac:dyDescent="0.25">
      <c r="A6" s="2">
        <v>44904</v>
      </c>
      <c r="B6" s="3" t="s">
        <v>60</v>
      </c>
      <c r="C6" s="3"/>
      <c r="D6" s="3" t="s">
        <v>52</v>
      </c>
      <c r="E6" s="3" t="s">
        <v>61</v>
      </c>
      <c r="F6" s="3" t="s">
        <v>29</v>
      </c>
      <c r="G6" s="3" t="s">
        <v>29</v>
      </c>
      <c r="H6" s="3" t="s">
        <v>62</v>
      </c>
      <c r="I6" s="3" t="s">
        <v>63</v>
      </c>
      <c r="J6" s="3" t="s">
        <v>31</v>
      </c>
      <c r="K6" s="3">
        <v>20</v>
      </c>
      <c r="L6" s="3">
        <v>80</v>
      </c>
      <c r="M6" s="3">
        <v>149.87</v>
      </c>
      <c r="N6" s="3">
        <v>150</v>
      </c>
      <c r="O6" s="5">
        <v>0</v>
      </c>
      <c r="P6" s="5">
        <v>397.75</v>
      </c>
      <c r="Q6" s="5">
        <v>0</v>
      </c>
      <c r="R6" s="5">
        <v>250.50661999999997</v>
      </c>
      <c r="S6" s="5">
        <v>0</v>
      </c>
      <c r="T6" s="5">
        <f>SUM(O6:S6)</f>
        <v>648.25662</v>
      </c>
      <c r="U6" s="5">
        <v>97.236344000000003</v>
      </c>
      <c r="V6" s="5">
        <f t="shared" si="0"/>
        <v>745.49296400000003</v>
      </c>
      <c r="W6" s="3" t="s">
        <v>104</v>
      </c>
      <c r="X6" s="3" t="s">
        <v>32</v>
      </c>
      <c r="Y6" s="3"/>
    </row>
    <row r="7" spans="1:25" x14ac:dyDescent="0.25">
      <c r="A7" s="2">
        <v>44904</v>
      </c>
      <c r="B7" s="3" t="s">
        <v>64</v>
      </c>
      <c r="C7" s="3"/>
      <c r="D7" s="3" t="s">
        <v>52</v>
      </c>
      <c r="E7" s="3" t="s">
        <v>65</v>
      </c>
      <c r="F7" s="3" t="s">
        <v>29</v>
      </c>
      <c r="G7" s="3" t="s">
        <v>29</v>
      </c>
      <c r="H7" s="3" t="s">
        <v>28</v>
      </c>
      <c r="I7" s="3" t="s">
        <v>66</v>
      </c>
      <c r="J7" s="3" t="s">
        <v>31</v>
      </c>
      <c r="K7" s="3">
        <v>50</v>
      </c>
      <c r="L7" s="3">
        <v>200</v>
      </c>
      <c r="M7" s="3">
        <v>374.68</v>
      </c>
      <c r="N7" s="3">
        <v>375</v>
      </c>
      <c r="O7" s="5">
        <v>0</v>
      </c>
      <c r="P7" s="5">
        <v>956.46</v>
      </c>
      <c r="Q7" s="5">
        <v>0</v>
      </c>
      <c r="R7" s="5">
        <v>602.38443199999995</v>
      </c>
      <c r="S7" s="5">
        <v>0</v>
      </c>
      <c r="T7" s="5">
        <f>SUM(O7:S7)</f>
        <v>1558.8444319999999</v>
      </c>
      <c r="U7" s="5">
        <v>233.83239599999999</v>
      </c>
      <c r="V7" s="5">
        <f t="shared" si="0"/>
        <v>1792.6768279999999</v>
      </c>
      <c r="W7" s="3" t="s">
        <v>104</v>
      </c>
      <c r="X7" s="3" t="s">
        <v>32</v>
      </c>
      <c r="Y7" s="3"/>
    </row>
    <row r="8" spans="1:25" x14ac:dyDescent="0.25">
      <c r="A8" s="2">
        <v>44903</v>
      </c>
      <c r="B8" s="3" t="s">
        <v>51</v>
      </c>
      <c r="C8" s="3"/>
      <c r="D8" s="3" t="s">
        <v>52</v>
      </c>
      <c r="E8" s="3" t="s">
        <v>53</v>
      </c>
      <c r="F8" s="3" t="s">
        <v>29</v>
      </c>
      <c r="G8" s="3" t="s">
        <v>29</v>
      </c>
      <c r="H8" s="3" t="s">
        <v>28</v>
      </c>
      <c r="I8" s="3" t="s">
        <v>54</v>
      </c>
      <c r="J8" s="3" t="s">
        <v>31</v>
      </c>
      <c r="K8" s="3">
        <v>15</v>
      </c>
      <c r="L8" s="3">
        <v>450</v>
      </c>
      <c r="M8" s="3">
        <v>1035.5</v>
      </c>
      <c r="N8" s="3">
        <v>1036</v>
      </c>
      <c r="O8" s="5">
        <v>0</v>
      </c>
      <c r="P8" s="5">
        <v>2642.39</v>
      </c>
      <c r="Q8" s="5">
        <v>0</v>
      </c>
      <c r="R8" s="5">
        <v>2509.6280159999997</v>
      </c>
      <c r="S8" s="5">
        <v>1342.409864</v>
      </c>
      <c r="T8" s="5">
        <f>SUM(O8:S8)</f>
        <v>6494.4278800000002</v>
      </c>
      <c r="U8" s="5">
        <v>974.16119999999989</v>
      </c>
      <c r="V8" s="5">
        <f t="shared" si="0"/>
        <v>7468.5890799999997</v>
      </c>
      <c r="W8" s="3" t="s">
        <v>104</v>
      </c>
      <c r="X8" s="3" t="s">
        <v>32</v>
      </c>
      <c r="Y8" s="3"/>
    </row>
    <row r="9" spans="1:25" x14ac:dyDescent="0.25">
      <c r="A9" s="2">
        <v>44897</v>
      </c>
      <c r="B9" s="3" t="s">
        <v>33</v>
      </c>
      <c r="C9" s="3"/>
      <c r="D9" s="3" t="s">
        <v>34</v>
      </c>
      <c r="E9" s="3" t="s">
        <v>35</v>
      </c>
      <c r="F9" s="3" t="s">
        <v>29</v>
      </c>
      <c r="G9" s="3" t="s">
        <v>29</v>
      </c>
      <c r="H9" s="3" t="s">
        <v>28</v>
      </c>
      <c r="I9" s="3" t="s">
        <v>36</v>
      </c>
      <c r="J9" s="3" t="s">
        <v>31</v>
      </c>
      <c r="K9" s="3">
        <v>1</v>
      </c>
      <c r="L9" s="3">
        <v>40</v>
      </c>
      <c r="M9" s="3">
        <v>110.88</v>
      </c>
      <c r="N9" s="3">
        <v>111</v>
      </c>
      <c r="O9" s="5">
        <v>0</v>
      </c>
      <c r="P9" s="5">
        <v>283.11</v>
      </c>
      <c r="Q9" s="5">
        <v>0</v>
      </c>
      <c r="R9" s="5">
        <v>333.04627600000003</v>
      </c>
      <c r="S9" s="5">
        <v>199.14686399999999</v>
      </c>
      <c r="T9" s="5">
        <f>SUM(O9:S9)</f>
        <v>815.30313999999998</v>
      </c>
      <c r="U9" s="5">
        <v>122.292624</v>
      </c>
      <c r="V9" s="5">
        <f t="shared" si="0"/>
        <v>937.59576400000003</v>
      </c>
      <c r="W9" s="3" t="s">
        <v>104</v>
      </c>
      <c r="X9" s="3" t="s">
        <v>32</v>
      </c>
      <c r="Y9" s="3"/>
    </row>
    <row r="10" spans="1:25" x14ac:dyDescent="0.25">
      <c r="A10" s="2">
        <v>44900</v>
      </c>
      <c r="B10" s="3" t="s">
        <v>42</v>
      </c>
      <c r="C10" s="3"/>
      <c r="D10" s="3" t="s">
        <v>43</v>
      </c>
      <c r="E10" s="3" t="s">
        <v>44</v>
      </c>
      <c r="F10" s="3" t="s">
        <v>45</v>
      </c>
      <c r="G10" s="3" t="s">
        <v>45</v>
      </c>
      <c r="H10" s="3" t="s">
        <v>29</v>
      </c>
      <c r="I10" s="3" t="s">
        <v>46</v>
      </c>
      <c r="J10" s="3" t="s">
        <v>31</v>
      </c>
      <c r="K10" s="3">
        <v>24</v>
      </c>
      <c r="L10" s="3">
        <v>589</v>
      </c>
      <c r="M10" s="3">
        <v>1804.18</v>
      </c>
      <c r="N10" s="3">
        <v>1805</v>
      </c>
      <c r="O10" s="5">
        <v>0</v>
      </c>
      <c r="P10" s="5">
        <v>4400.97</v>
      </c>
      <c r="Q10" s="5">
        <v>0</v>
      </c>
      <c r="R10" s="5">
        <v>3039.3155279999996</v>
      </c>
      <c r="S10" s="5">
        <v>0</v>
      </c>
      <c r="T10" s="5">
        <f>SUM(O10:S10)</f>
        <v>7440.2855280000003</v>
      </c>
      <c r="U10" s="5">
        <v>1116.0381719999998</v>
      </c>
      <c r="V10" s="5">
        <f t="shared" si="0"/>
        <v>8556.3237000000008</v>
      </c>
      <c r="W10" s="3" t="s">
        <v>104</v>
      </c>
      <c r="X10" s="3" t="s">
        <v>32</v>
      </c>
      <c r="Y10" s="3"/>
    </row>
    <row r="11" spans="1:25" x14ac:dyDescent="0.25">
      <c r="A11" s="2">
        <v>44908</v>
      </c>
      <c r="B11" s="3" t="s">
        <v>71</v>
      </c>
      <c r="C11" s="3"/>
      <c r="D11" s="3" t="s">
        <v>72</v>
      </c>
      <c r="E11" s="3" t="s">
        <v>73</v>
      </c>
      <c r="F11" s="3" t="s">
        <v>28</v>
      </c>
      <c r="G11" s="3" t="s">
        <v>28</v>
      </c>
      <c r="H11" s="3" t="s">
        <v>28</v>
      </c>
      <c r="I11" s="3" t="s">
        <v>74</v>
      </c>
      <c r="J11" s="3" t="s">
        <v>31</v>
      </c>
      <c r="K11" s="3">
        <v>5</v>
      </c>
      <c r="L11" s="3">
        <v>20</v>
      </c>
      <c r="M11" s="3">
        <v>37.47</v>
      </c>
      <c r="N11" s="3">
        <v>38</v>
      </c>
      <c r="O11" s="5">
        <v>0</v>
      </c>
      <c r="P11" s="5">
        <v>70.58</v>
      </c>
      <c r="Q11" s="5">
        <v>0</v>
      </c>
      <c r="R11" s="5">
        <v>113.05663199999999</v>
      </c>
      <c r="S11" s="5">
        <v>108.92178399999999</v>
      </c>
      <c r="T11" s="5">
        <f>SUM(O11:S11)</f>
        <v>292.55841599999997</v>
      </c>
      <c r="U11" s="5">
        <v>43.887816000000001</v>
      </c>
      <c r="V11" s="5">
        <f t="shared" si="0"/>
        <v>336.44623199999995</v>
      </c>
      <c r="W11" s="3" t="s">
        <v>104</v>
      </c>
      <c r="X11" s="3" t="s">
        <v>32</v>
      </c>
      <c r="Y11" s="3"/>
    </row>
    <row r="12" spans="1:25" x14ac:dyDescent="0.25">
      <c r="A12" s="2">
        <v>44908</v>
      </c>
      <c r="B12" s="3" t="s">
        <v>75</v>
      </c>
      <c r="C12" s="3"/>
      <c r="D12" s="3" t="s">
        <v>72</v>
      </c>
      <c r="E12" s="3" t="s">
        <v>76</v>
      </c>
      <c r="F12" s="3" t="s">
        <v>28</v>
      </c>
      <c r="G12" s="3" t="s">
        <v>28</v>
      </c>
      <c r="H12" s="3" t="s">
        <v>28</v>
      </c>
      <c r="I12" s="3" t="s">
        <v>77</v>
      </c>
      <c r="J12" s="3" t="s">
        <v>31</v>
      </c>
      <c r="K12" s="3">
        <v>4</v>
      </c>
      <c r="L12" s="3">
        <v>16</v>
      </c>
      <c r="M12" s="3">
        <v>29.97</v>
      </c>
      <c r="N12" s="3">
        <v>30</v>
      </c>
      <c r="O12" s="5">
        <v>0</v>
      </c>
      <c r="P12" s="5">
        <v>70.58</v>
      </c>
      <c r="Q12" s="5">
        <v>0</v>
      </c>
      <c r="R12" s="5">
        <v>106.82065199999998</v>
      </c>
      <c r="S12" s="5">
        <v>99.034103999999999</v>
      </c>
      <c r="T12" s="5">
        <f>SUM(O12:S12)</f>
        <v>276.43475599999999</v>
      </c>
      <c r="U12" s="5">
        <v>41.460839999999997</v>
      </c>
      <c r="V12" s="5">
        <f t="shared" si="0"/>
        <v>317.89559600000001</v>
      </c>
      <c r="W12" s="3" t="s">
        <v>104</v>
      </c>
      <c r="X12" s="3" t="s">
        <v>32</v>
      </c>
      <c r="Y12" s="3"/>
    </row>
    <row r="13" spans="1:25" x14ac:dyDescent="0.25">
      <c r="A13" s="2">
        <v>44908</v>
      </c>
      <c r="B13" s="3" t="s">
        <v>78</v>
      </c>
      <c r="C13" s="3"/>
      <c r="D13" s="3" t="s">
        <v>72</v>
      </c>
      <c r="E13" s="3" t="s">
        <v>79</v>
      </c>
      <c r="F13" s="3" t="s">
        <v>28</v>
      </c>
      <c r="G13" s="3" t="s">
        <v>28</v>
      </c>
      <c r="H13" s="3" t="s">
        <v>28</v>
      </c>
      <c r="I13" s="3" t="s">
        <v>80</v>
      </c>
      <c r="J13" s="3" t="s">
        <v>31</v>
      </c>
      <c r="K13" s="3">
        <v>7</v>
      </c>
      <c r="L13" s="3">
        <v>28</v>
      </c>
      <c r="M13" s="3">
        <v>52.46</v>
      </c>
      <c r="N13" s="3">
        <v>53</v>
      </c>
      <c r="O13" s="5">
        <v>0</v>
      </c>
      <c r="P13" s="5">
        <v>70.58</v>
      </c>
      <c r="Q13" s="5">
        <v>0</v>
      </c>
      <c r="R13" s="5">
        <v>124.730836</v>
      </c>
      <c r="S13" s="5">
        <v>127.46118399999999</v>
      </c>
      <c r="T13" s="5">
        <f>SUM(O13:S13)</f>
        <v>322.77202</v>
      </c>
      <c r="U13" s="5">
        <v>48.415924000000004</v>
      </c>
      <c r="V13" s="5">
        <f t="shared" si="0"/>
        <v>371.18794400000002</v>
      </c>
      <c r="W13" s="3" t="s">
        <v>104</v>
      </c>
      <c r="X13" s="3" t="s">
        <v>32</v>
      </c>
      <c r="Y13" s="3"/>
    </row>
    <row r="14" spans="1:25" x14ac:dyDescent="0.25">
      <c r="A14" s="2">
        <v>44908</v>
      </c>
      <c r="B14" s="3" t="s">
        <v>81</v>
      </c>
      <c r="C14" s="3"/>
      <c r="D14" s="3" t="s">
        <v>72</v>
      </c>
      <c r="E14" s="3" t="s">
        <v>82</v>
      </c>
      <c r="F14" s="3" t="s">
        <v>28</v>
      </c>
      <c r="G14" s="3" t="s">
        <v>28</v>
      </c>
      <c r="H14" s="3" t="s">
        <v>28</v>
      </c>
      <c r="I14" s="3" t="s">
        <v>83</v>
      </c>
      <c r="J14" s="3" t="s">
        <v>31</v>
      </c>
      <c r="K14" s="3">
        <v>3</v>
      </c>
      <c r="L14" s="3">
        <v>12</v>
      </c>
      <c r="M14" s="3">
        <v>22.48</v>
      </c>
      <c r="N14" s="3">
        <v>23</v>
      </c>
      <c r="O14" s="5">
        <v>0</v>
      </c>
      <c r="P14" s="5">
        <v>70.58</v>
      </c>
      <c r="Q14" s="5">
        <v>0</v>
      </c>
      <c r="R14" s="5">
        <v>150.50621999999998</v>
      </c>
      <c r="S14" s="5">
        <v>168.38269600000001</v>
      </c>
      <c r="T14" s="5">
        <f>SUM(O14:S14)</f>
        <v>389.46891599999998</v>
      </c>
      <c r="U14" s="5">
        <v>58.415963999999995</v>
      </c>
      <c r="V14" s="5">
        <f t="shared" si="0"/>
        <v>447.88487999999995</v>
      </c>
      <c r="W14" s="3" t="s">
        <v>104</v>
      </c>
      <c r="X14" s="3" t="s">
        <v>32</v>
      </c>
      <c r="Y14" s="3"/>
    </row>
    <row r="15" spans="1:25" x14ac:dyDescent="0.25">
      <c r="A15" s="2">
        <v>44908</v>
      </c>
      <c r="B15" s="3" t="s">
        <v>84</v>
      </c>
      <c r="C15" s="3"/>
      <c r="D15" s="3" t="s">
        <v>72</v>
      </c>
      <c r="E15" s="3" t="s">
        <v>85</v>
      </c>
      <c r="F15" s="3" t="s">
        <v>28</v>
      </c>
      <c r="G15" s="3" t="s">
        <v>28</v>
      </c>
      <c r="H15" s="3" t="s">
        <v>28</v>
      </c>
      <c r="I15" s="3" t="s">
        <v>86</v>
      </c>
      <c r="J15" s="3" t="s">
        <v>31</v>
      </c>
      <c r="K15" s="3">
        <v>2</v>
      </c>
      <c r="L15" s="3">
        <v>8</v>
      </c>
      <c r="M15" s="3">
        <v>14.99</v>
      </c>
      <c r="N15" s="3">
        <v>15</v>
      </c>
      <c r="O15" s="5">
        <v>0</v>
      </c>
      <c r="P15" s="5">
        <v>70.58</v>
      </c>
      <c r="Q15" s="5">
        <v>0</v>
      </c>
      <c r="R15" s="5">
        <v>138.04549599999999</v>
      </c>
      <c r="S15" s="5">
        <v>148.60733599999998</v>
      </c>
      <c r="T15" s="5">
        <f>SUM(O15:S15)</f>
        <v>357.23283199999997</v>
      </c>
      <c r="U15" s="5">
        <v>53.584483999999996</v>
      </c>
      <c r="V15" s="5">
        <f t="shared" si="0"/>
        <v>410.81731599999995</v>
      </c>
      <c r="W15" s="3" t="s">
        <v>104</v>
      </c>
      <c r="X15" s="3" t="s">
        <v>32</v>
      </c>
      <c r="Y15" s="3"/>
    </row>
    <row r="16" spans="1:25" x14ac:dyDescent="0.25">
      <c r="A16" s="2">
        <v>44908</v>
      </c>
      <c r="B16" s="3" t="s">
        <v>87</v>
      </c>
      <c r="C16" s="3"/>
      <c r="D16" s="3" t="s">
        <v>72</v>
      </c>
      <c r="E16" s="3" t="s">
        <v>88</v>
      </c>
      <c r="F16" s="3" t="s">
        <v>28</v>
      </c>
      <c r="G16" s="3" t="s">
        <v>28</v>
      </c>
      <c r="H16" s="3" t="s">
        <v>28</v>
      </c>
      <c r="I16" s="3" t="s">
        <v>89</v>
      </c>
      <c r="J16" s="3" t="s">
        <v>31</v>
      </c>
      <c r="K16" s="3">
        <v>10</v>
      </c>
      <c r="L16" s="3">
        <v>40</v>
      </c>
      <c r="M16" s="3">
        <v>74.94</v>
      </c>
      <c r="N16" s="3">
        <v>75</v>
      </c>
      <c r="O16" s="5">
        <v>0</v>
      </c>
      <c r="P16" s="5">
        <v>84.27</v>
      </c>
      <c r="Q16" s="5">
        <v>0</v>
      </c>
      <c r="R16" s="5">
        <v>240.07961199999997</v>
      </c>
      <c r="S16" s="5">
        <v>296.92253599999998</v>
      </c>
      <c r="T16" s="5">
        <f>SUM(O16:S16)</f>
        <v>621.27214800000002</v>
      </c>
      <c r="U16" s="5">
        <v>93.191383999999985</v>
      </c>
      <c r="V16" s="5">
        <f t="shared" si="0"/>
        <v>714.46353199999999</v>
      </c>
      <c r="W16" s="3" t="s">
        <v>104</v>
      </c>
      <c r="X16" s="3" t="s">
        <v>32</v>
      </c>
      <c r="Y16" s="3"/>
    </row>
    <row r="17" spans="1:25" x14ac:dyDescent="0.25">
      <c r="A17" s="2">
        <v>44908</v>
      </c>
      <c r="B17" s="3" t="s">
        <v>90</v>
      </c>
      <c r="C17" s="3"/>
      <c r="D17" s="3" t="s">
        <v>72</v>
      </c>
      <c r="E17" s="3" t="s">
        <v>91</v>
      </c>
      <c r="F17" s="3" t="s">
        <v>28</v>
      </c>
      <c r="G17" s="3" t="s">
        <v>28</v>
      </c>
      <c r="H17" s="3" t="s">
        <v>28</v>
      </c>
      <c r="I17" s="3" t="s">
        <v>92</v>
      </c>
      <c r="J17" s="3" t="s">
        <v>31</v>
      </c>
      <c r="K17" s="3">
        <v>14</v>
      </c>
      <c r="L17" s="3">
        <v>56</v>
      </c>
      <c r="M17" s="3">
        <v>104.91</v>
      </c>
      <c r="N17" s="3">
        <v>105</v>
      </c>
      <c r="O17" s="5">
        <v>0</v>
      </c>
      <c r="P17" s="5">
        <v>117.98</v>
      </c>
      <c r="Q17" s="5">
        <v>0</v>
      </c>
      <c r="R17" s="5">
        <v>308.01246799999996</v>
      </c>
      <c r="S17" s="5">
        <v>371.08013599999998</v>
      </c>
      <c r="T17" s="5">
        <f>SUM(O17:S17)</f>
        <v>797.07260399999996</v>
      </c>
      <c r="U17" s="5">
        <v>119.56227599999998</v>
      </c>
      <c r="V17" s="5">
        <f t="shared" si="0"/>
        <v>916.63487999999995</v>
      </c>
      <c r="W17" s="3" t="s">
        <v>104</v>
      </c>
      <c r="X17" s="3" t="s">
        <v>32</v>
      </c>
      <c r="Y17" s="3"/>
    </row>
    <row r="18" spans="1:25" x14ac:dyDescent="0.25">
      <c r="A18" s="2">
        <v>44908</v>
      </c>
      <c r="B18" s="3" t="s">
        <v>93</v>
      </c>
      <c r="C18" s="3"/>
      <c r="D18" s="3" t="s">
        <v>72</v>
      </c>
      <c r="E18" s="3" t="s">
        <v>94</v>
      </c>
      <c r="F18" s="3" t="s">
        <v>28</v>
      </c>
      <c r="G18" s="3" t="s">
        <v>28</v>
      </c>
      <c r="H18" s="3" t="s">
        <v>28</v>
      </c>
      <c r="I18" s="3" t="s">
        <v>95</v>
      </c>
      <c r="J18" s="3" t="s">
        <v>31</v>
      </c>
      <c r="K18" s="3">
        <v>2</v>
      </c>
      <c r="L18" s="3">
        <v>8</v>
      </c>
      <c r="M18" s="3">
        <v>14.99</v>
      </c>
      <c r="N18" s="3">
        <v>15</v>
      </c>
      <c r="O18" s="5">
        <v>0</v>
      </c>
      <c r="P18" s="5">
        <v>70.58</v>
      </c>
      <c r="Q18" s="5">
        <v>0</v>
      </c>
      <c r="R18" s="5">
        <v>138.04549599999999</v>
      </c>
      <c r="S18" s="5">
        <v>148.60733599999998</v>
      </c>
      <c r="T18" s="5">
        <f>SUM(O18:S18)</f>
        <v>357.23283199999997</v>
      </c>
      <c r="U18" s="5">
        <v>53.584483999999996</v>
      </c>
      <c r="V18" s="5">
        <f t="shared" si="0"/>
        <v>410.81731599999995</v>
      </c>
      <c r="W18" s="3" t="s">
        <v>104</v>
      </c>
      <c r="X18" s="3" t="s">
        <v>32</v>
      </c>
      <c r="Y18" s="3"/>
    </row>
    <row r="19" spans="1:25" x14ac:dyDescent="0.25">
      <c r="A19" s="2">
        <v>44908</v>
      </c>
      <c r="B19" s="3" t="s">
        <v>96</v>
      </c>
      <c r="C19" s="3"/>
      <c r="D19" s="3" t="s">
        <v>72</v>
      </c>
      <c r="E19" s="3" t="s">
        <v>97</v>
      </c>
      <c r="F19" s="3" t="s">
        <v>28</v>
      </c>
      <c r="G19" s="3" t="s">
        <v>28</v>
      </c>
      <c r="H19" s="3" t="s">
        <v>28</v>
      </c>
      <c r="I19" s="3" t="s">
        <v>77</v>
      </c>
      <c r="J19" s="3" t="s">
        <v>31</v>
      </c>
      <c r="K19" s="3">
        <v>3</v>
      </c>
      <c r="L19" s="3">
        <v>12</v>
      </c>
      <c r="M19" s="3">
        <v>22.48</v>
      </c>
      <c r="N19" s="3">
        <v>23</v>
      </c>
      <c r="O19" s="5">
        <v>0</v>
      </c>
      <c r="P19" s="5">
        <v>70.58</v>
      </c>
      <c r="Q19" s="5">
        <v>0</v>
      </c>
      <c r="R19" s="5">
        <v>101.382428</v>
      </c>
      <c r="S19" s="5">
        <v>90.382383999999988</v>
      </c>
      <c r="T19" s="5">
        <f>SUM(O19:S19)</f>
        <v>262.34481199999999</v>
      </c>
      <c r="U19" s="5">
        <v>39.348472000000001</v>
      </c>
      <c r="V19" s="5">
        <f t="shared" si="0"/>
        <v>301.69328400000001</v>
      </c>
      <c r="W19" s="3" t="s">
        <v>104</v>
      </c>
      <c r="X19" s="3" t="s">
        <v>32</v>
      </c>
      <c r="Y19" s="3"/>
    </row>
    <row r="20" spans="1:25" x14ac:dyDescent="0.25">
      <c r="A20" s="2">
        <v>44907</v>
      </c>
      <c r="B20" s="3" t="s">
        <v>67</v>
      </c>
      <c r="C20" s="3"/>
      <c r="D20" s="3" t="s">
        <v>68</v>
      </c>
      <c r="E20" s="3" t="s">
        <v>69</v>
      </c>
      <c r="F20" s="3" t="s">
        <v>28</v>
      </c>
      <c r="G20" s="3" t="s">
        <v>28</v>
      </c>
      <c r="H20" s="3" t="s">
        <v>29</v>
      </c>
      <c r="I20" s="3" t="s">
        <v>30</v>
      </c>
      <c r="J20" s="3" t="s">
        <v>31</v>
      </c>
      <c r="K20" s="3">
        <v>1</v>
      </c>
      <c r="L20" s="3">
        <v>9</v>
      </c>
      <c r="M20" s="3">
        <v>8.06</v>
      </c>
      <c r="N20" s="3">
        <v>9</v>
      </c>
      <c r="O20" s="5">
        <v>0</v>
      </c>
      <c r="P20" s="5">
        <v>70.58</v>
      </c>
      <c r="Q20" s="5">
        <v>0</v>
      </c>
      <c r="R20" s="5">
        <v>91.258792</v>
      </c>
      <c r="S20" s="5">
        <v>74.314903999999999</v>
      </c>
      <c r="T20" s="5">
        <f>SUM(O20:S20)</f>
        <v>236.15369600000002</v>
      </c>
      <c r="U20" s="5">
        <v>35.427107999999997</v>
      </c>
      <c r="V20" s="5">
        <f t="shared" si="0"/>
        <v>271.580804</v>
      </c>
      <c r="W20" s="3" t="s">
        <v>104</v>
      </c>
      <c r="X20" s="3" t="s">
        <v>32</v>
      </c>
      <c r="Y20" s="3"/>
    </row>
    <row r="21" spans="1:25" x14ac:dyDescent="0.25">
      <c r="A21" s="2">
        <v>44896</v>
      </c>
      <c r="B21" s="3" t="s">
        <v>25</v>
      </c>
      <c r="C21" s="3"/>
      <c r="D21" s="3" t="s">
        <v>26</v>
      </c>
      <c r="E21" s="3" t="s">
        <v>27</v>
      </c>
      <c r="F21" s="3" t="s">
        <v>28</v>
      </c>
      <c r="G21" s="3" t="s">
        <v>28</v>
      </c>
      <c r="H21" s="3" t="s">
        <v>29</v>
      </c>
      <c r="I21" s="3" t="s">
        <v>30</v>
      </c>
      <c r="J21" s="3" t="s">
        <v>31</v>
      </c>
      <c r="K21" s="3">
        <v>1</v>
      </c>
      <c r="L21" s="3">
        <v>6</v>
      </c>
      <c r="M21" s="3">
        <v>6.7</v>
      </c>
      <c r="N21" s="3">
        <v>7</v>
      </c>
      <c r="O21" s="5">
        <v>0</v>
      </c>
      <c r="P21" s="5">
        <v>70.58</v>
      </c>
      <c r="Q21" s="5">
        <v>0</v>
      </c>
      <c r="R21" s="5">
        <v>100.06781599999999</v>
      </c>
      <c r="S21" s="5">
        <v>74.314903999999999</v>
      </c>
      <c r="T21" s="5">
        <f>SUM(O21:S21)</f>
        <v>244.96271999999999</v>
      </c>
      <c r="U21" s="5">
        <v>36.741720000000001</v>
      </c>
      <c r="V21" s="5">
        <f t="shared" si="0"/>
        <v>281.70443999999998</v>
      </c>
      <c r="W21" s="3" t="s">
        <v>104</v>
      </c>
      <c r="X21" s="3" t="s">
        <v>32</v>
      </c>
      <c r="Y21" s="3"/>
    </row>
    <row r="22" spans="1:25" x14ac:dyDescent="0.25">
      <c r="A22" s="2">
        <v>44908</v>
      </c>
      <c r="B22" s="3" t="s">
        <v>98</v>
      </c>
      <c r="C22" s="3" t="s">
        <v>99</v>
      </c>
      <c r="D22" s="3" t="s">
        <v>100</v>
      </c>
      <c r="E22" s="3" t="s">
        <v>101</v>
      </c>
      <c r="F22" s="3" t="s">
        <v>45</v>
      </c>
      <c r="G22" s="3" t="s">
        <v>45</v>
      </c>
      <c r="H22" s="3" t="s">
        <v>29</v>
      </c>
      <c r="I22" s="3" t="s">
        <v>102</v>
      </c>
      <c r="J22" s="3" t="s">
        <v>103</v>
      </c>
      <c r="K22" s="3">
        <v>1</v>
      </c>
      <c r="L22" s="3">
        <v>327</v>
      </c>
      <c r="M22" s="3">
        <v>11.21</v>
      </c>
      <c r="N22" s="3">
        <v>327</v>
      </c>
      <c r="O22" s="5">
        <v>0</v>
      </c>
      <c r="P22" s="5">
        <v>5651.63</v>
      </c>
      <c r="Q22" s="5">
        <v>0</v>
      </c>
      <c r="R22" s="5">
        <v>0</v>
      </c>
      <c r="S22" s="5">
        <v>0</v>
      </c>
      <c r="T22" s="5">
        <f>SUM(O22:S22)</f>
        <v>5651.63</v>
      </c>
      <c r="U22" s="5">
        <v>847.74496399999998</v>
      </c>
      <c r="V22" s="5">
        <f t="shared" si="0"/>
        <v>6499.3749640000005</v>
      </c>
      <c r="W22" s="3" t="s">
        <v>104</v>
      </c>
      <c r="X22" s="3" t="s">
        <v>32</v>
      </c>
      <c r="Y22" s="3"/>
    </row>
  </sheetData>
  <sortState ref="A2:AB22">
    <sortCondition ref="B2:B2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2022-12-15T12:15:19Z</dcterms:created>
  <dcterms:modified xsi:type="dcterms:W3CDTF">2022-12-15T12:45:48Z</dcterms:modified>
</cp:coreProperties>
</file>