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016EAF2A-2F28-4163-997A-D900236978D5}" xr6:coauthVersionLast="47" xr6:coauthVersionMax="47" xr10:uidLastSave="{00000000-0000-0000-0000-000000000000}"/>
  <bookViews>
    <workbookView xWindow="-108" yWindow="-108" windowWidth="23256" windowHeight="12456" xr2:uid="{F5039537-ECBD-4507-90A3-389CA4597B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" l="1"/>
  <c r="W4" i="1"/>
  <c r="W5" i="1"/>
  <c r="W11" i="1"/>
  <c r="W12" i="1"/>
  <c r="W16" i="1"/>
  <c r="W19" i="1"/>
  <c r="W20" i="1"/>
  <c r="W21" i="1"/>
  <c r="W24" i="1"/>
  <c r="U3" i="1"/>
  <c r="U4" i="1"/>
  <c r="U5" i="1"/>
  <c r="U6" i="1"/>
  <c r="W6" i="1" s="1"/>
  <c r="U7" i="1"/>
  <c r="W7" i="1" s="1"/>
  <c r="U8" i="1"/>
  <c r="W8" i="1" s="1"/>
  <c r="U9" i="1"/>
  <c r="W9" i="1" s="1"/>
  <c r="U10" i="1"/>
  <c r="W10" i="1" s="1"/>
  <c r="U11" i="1"/>
  <c r="U12" i="1"/>
  <c r="U13" i="1"/>
  <c r="W13" i="1" s="1"/>
  <c r="U14" i="1"/>
  <c r="W14" i="1" s="1"/>
  <c r="U15" i="1"/>
  <c r="W15" i="1" s="1"/>
  <c r="U16" i="1"/>
  <c r="U17" i="1"/>
  <c r="W17" i="1" s="1"/>
  <c r="U18" i="1"/>
  <c r="W18" i="1" s="1"/>
  <c r="U19" i="1"/>
  <c r="U20" i="1"/>
  <c r="U21" i="1"/>
  <c r="U22" i="1"/>
  <c r="W22" i="1" s="1"/>
  <c r="U23" i="1"/>
  <c r="W23" i="1" s="1"/>
  <c r="U24" i="1"/>
  <c r="U2" i="1"/>
  <c r="W2" i="1" s="1"/>
</calcChain>
</file>

<file path=xl/sharedStrings.xml><?xml version="1.0" encoding="utf-8"?>
<sst xmlns="http://schemas.openxmlformats.org/spreadsheetml/2006/main" count="258" uniqueCount="103">
  <si>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</si>
  <si>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</si>
  <si>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</si>
  <si>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</si>
  <si>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</si>
  <si>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</si>
  <si>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</si>
  <si>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</si>
  <si>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</si>
  <si>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</si>
  <si>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</si>
  <si>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</si>
  <si>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</si>
  <si>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</si>
  <si>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</si>
  <si>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</si>
  <si>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</si>
  <si>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</si>
  <si>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</si>
  <si>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</si>
  <si>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</si>
  <si>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</si>
  <si>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</si>
  <si>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</si>
  <si>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</si>
  <si>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</si>
  <si>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</si>
  <si>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DBN</t>
  </si>
  <si>
    <t>DOOR</t>
  </si>
  <si>
    <t>BTG001</t>
  </si>
  <si>
    <t>NESTLE (S.A) (PTY) LIMITED</t>
  </si>
  <si>
    <t>CPT</t>
  </si>
  <si>
    <t>HARRISMITH</t>
  </si>
  <si>
    <t>CONNECT LOGISTICS</t>
  </si>
  <si>
    <t>KLERKSDORP</t>
  </si>
  <si>
    <t>PLZ</t>
  </si>
  <si>
    <t>MIDRAND</t>
  </si>
  <si>
    <t>POMONA (JNB) KEMPTON PARK (TVL)</t>
  </si>
  <si>
    <t>PROSPECTON</t>
  </si>
  <si>
    <t>DEAL PARTY</t>
  </si>
  <si>
    <t>BFN</t>
  </si>
  <si>
    <t>PIETERMARITZBURG</t>
  </si>
  <si>
    <t>KILLARNEY GARDENS</t>
  </si>
  <si>
    <t>PEERS DENTAL LAB</t>
  </si>
  <si>
    <t>MIDLANDS HOMEOPATHIC CENTER</t>
  </si>
  <si>
    <t>JOHNSON &amp; JOHNSON</t>
  </si>
  <si>
    <t>RETREAT</t>
  </si>
  <si>
    <t>BRENNTAG MIDRAND</t>
  </si>
  <si>
    <t>SERFIE IMPORTS &amp; EXPORTS</t>
  </si>
  <si>
    <t>GOLDTOP BRANDS</t>
  </si>
  <si>
    <t>PORT SHEPSTONE</t>
  </si>
  <si>
    <t>PREMIER FMCG - KROONSTAD</t>
  </si>
  <si>
    <t>KROONSTAD</t>
  </si>
  <si>
    <t>BRENNTAG POMONA</t>
  </si>
  <si>
    <t>GRJ</t>
  </si>
  <si>
    <t>EWB0030293</t>
  </si>
  <si>
    <t>MARICO SA</t>
  </si>
  <si>
    <t>AVOCA</t>
  </si>
  <si>
    <t>EWB0030294</t>
  </si>
  <si>
    <t>EWB0030295</t>
  </si>
  <si>
    <t>EWB0030303</t>
  </si>
  <si>
    <t>PORT ELIZABETH</t>
  </si>
  <si>
    <t>EWB0030304</t>
  </si>
  <si>
    <t>FLAG TIGER BRANDS SNACKS TREATS</t>
  </si>
  <si>
    <t>JACOBS</t>
  </si>
  <si>
    <t>2404613</t>
  </si>
  <si>
    <t>W00632780</t>
  </si>
  <si>
    <t>BRENNTAG POMONA 2</t>
  </si>
  <si>
    <t>2404614</t>
  </si>
  <si>
    <t>2454082</t>
  </si>
  <si>
    <t>SMITH MINING EQUIP</t>
  </si>
  <si>
    <t>THE BRIDGE STELLENBOSCH</t>
  </si>
  <si>
    <t>KLAPMUTS</t>
  </si>
  <si>
    <t>LINK</t>
  </si>
  <si>
    <t>EWB0022942</t>
  </si>
  <si>
    <t>2428862</t>
  </si>
  <si>
    <t>SSA SUPPLEMENTS / NUUTTE</t>
  </si>
  <si>
    <t>UNIONDALE</t>
  </si>
  <si>
    <t>EWB0022939</t>
  </si>
  <si>
    <t>EWB0022940</t>
  </si>
  <si>
    <t>EWB0022941</t>
  </si>
  <si>
    <t>EWB0030292</t>
  </si>
  <si>
    <t>EWB0030296</t>
  </si>
  <si>
    <t>WOODLANDS DAIRY</t>
  </si>
  <si>
    <t>HUMANSDORP</t>
  </si>
  <si>
    <t>EWB0030297</t>
  </si>
  <si>
    <t>EWB0030285</t>
  </si>
  <si>
    <t>THE GOOD LIFE HOLISTIC HEALTH</t>
  </si>
  <si>
    <t>SOMERSET WEST</t>
  </si>
  <si>
    <t>EWB0030286</t>
  </si>
  <si>
    <t>EWB0030287</t>
  </si>
  <si>
    <t>EWB0030288</t>
  </si>
  <si>
    <t>EWB0030289</t>
  </si>
  <si>
    <t>EWB0033575</t>
  </si>
  <si>
    <t>ASTRAL OPERATIONS</t>
  </si>
  <si>
    <t>STANDERTON</t>
  </si>
  <si>
    <t>EWB0022943</t>
  </si>
  <si>
    <t xml:space="preserve">BTG001 </t>
  </si>
  <si>
    <t>87797433/32</t>
  </si>
  <si>
    <t>INV319377</t>
  </si>
  <si>
    <t>BRENNTAG KILLARNEY GARDENS</t>
  </si>
  <si>
    <t>BPL PORT ELIZABETH</t>
  </si>
  <si>
    <t>BRENNTAG PROSPECTON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</si>
</sst>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&quot;* #,##0.00_-;\-&quot;R&quot;* #,##0.00_-;_-&quot;R&quot;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2" fillId="0" borderId="1" xfId="0" applyFont="1" applyBorder="1"/>
    <xf numFmtId="2" fontId="0" fillId="0" borderId="1" xfId="0" applyNumberFormat="1" applyBorder="1"/>
    <xf numFmtId="0" fontId="2" fillId="0" borderId="0" xfId="0" applyFont="1"/>
    <xf numFmtId="2" fontId="0" fillId="0" borderId="0" xfId="0" applyNumberFormat="1"/>
    <xf numFmtId="2" fontId="2" fillId="0" borderId="0" xfId="1" applyNumberFormat="1" applyFont="1"/>
    <xf numFmtId="44" fontId="2" fillId="0" borderId="0" xfId="1" applyFont="1"/>
    <xf numFmtId="0" fontId="4" fillId="0" borderId="0" xfId="0" applyFont="1"/>
    <xf numFmtId="2" fontId="1" fillId="0" borderId="1" xfId="1" applyNumberFormat="1" applyFont="1" applyBorder="1"/>
    <xf numFmtId="44" fontId="1" fillId="0" borderId="1" xfId="1" applyFont="1" applyBorder="1"/>
    <xf numFmtId="0" fontId="5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7CA7D-506F-406E-90FE-FB970597009E}">
  <dimension ref="A1:Z24"/>
  <sheetViews>
    <sheetView tabSelected="1" workbookViewId="0">
      <selection sqref="A1:XFD1048576"/>
    </sheetView>
  </sheetViews>
  <sheetFormatPr defaultRowHeight="13.8" customHeight="1" x14ac:dyDescent="0.3"/>
  <cols>
    <col min="1" max="1" width="12.77734375" bestFit="1" customWidth="1"/>
    <col min="2" max="2" width="11.77734375" style="6" bestFit="1" customWidth="1"/>
    <col min="3" max="3" width="15.44140625" bestFit="1" customWidth="1"/>
    <col min="4" max="4" width="8.33203125" bestFit="1" customWidth="1"/>
    <col min="5" max="5" width="28.21875" bestFit="1" customWidth="1"/>
    <col min="6" max="6" width="31.5546875" bestFit="1" customWidth="1"/>
    <col min="7" max="7" width="7.33203125" bestFit="1" customWidth="1"/>
    <col min="8" max="8" width="6.33203125" bestFit="1" customWidth="1"/>
    <col min="9" max="9" width="10.88671875" bestFit="1" customWidth="1"/>
    <col min="10" max="10" width="31.21875" bestFit="1" customWidth="1"/>
    <col min="11" max="11" width="7.33203125" bestFit="1" customWidth="1"/>
    <col min="12" max="12" width="4.21875" bestFit="1" customWidth="1"/>
    <col min="13" max="13" width="7.88671875" bestFit="1" customWidth="1"/>
    <col min="14" max="14" width="7" bestFit="1" customWidth="1"/>
    <col min="15" max="15" width="10.88671875" bestFit="1" customWidth="1"/>
    <col min="16" max="16" width="9.33203125" bestFit="1" customWidth="1"/>
    <col min="17" max="17" width="14.6640625" style="7" bestFit="1" customWidth="1"/>
    <col min="18" max="18" width="9.5546875" style="7" bestFit="1" customWidth="1"/>
    <col min="19" max="19" width="7.5546875" style="7" bestFit="1" customWidth="1"/>
    <col min="20" max="20" width="12.21875" style="7" bestFit="1" customWidth="1"/>
    <col min="21" max="21" width="8.77734375" style="8" bestFit="1" customWidth="1"/>
    <col min="22" max="22" width="7.5546875" style="8" bestFit="1" customWidth="1"/>
    <col min="23" max="23" width="8.5546875" style="8" bestFit="1" customWidth="1"/>
    <col min="24" max="24" width="11.21875" style="9" bestFit="1" customWidth="1"/>
    <col min="25" max="25" width="14.88671875" style="10" bestFit="1" customWidth="1"/>
    <col min="26" max="26" width="7.44140625" bestFit="1" customWidth="1"/>
  </cols>
  <sheetData>
    <row r="1" spans="1:26" ht="13.8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3.8" customHeight="1" x14ac:dyDescent="0.3">
      <c r="A2" s="3">
        <v>45770</v>
      </c>
      <c r="B2" s="4" t="s">
        <v>65</v>
      </c>
      <c r="C2" s="2" t="s">
        <v>66</v>
      </c>
      <c r="D2" s="2"/>
      <c r="E2" s="2" t="s">
        <v>33</v>
      </c>
      <c r="F2" s="2" t="s">
        <v>67</v>
      </c>
      <c r="G2" s="2" t="s">
        <v>27</v>
      </c>
      <c r="H2" s="2" t="s">
        <v>27</v>
      </c>
      <c r="I2" s="2" t="s">
        <v>26</v>
      </c>
      <c r="J2" s="2" t="s">
        <v>37</v>
      </c>
      <c r="K2" s="2" t="s">
        <v>28</v>
      </c>
      <c r="L2" s="2">
        <v>5</v>
      </c>
      <c r="M2" s="2">
        <v>325</v>
      </c>
      <c r="N2" s="2">
        <v>384</v>
      </c>
      <c r="O2" s="2">
        <v>384</v>
      </c>
      <c r="P2" s="5">
        <v>0</v>
      </c>
      <c r="Q2" s="5">
        <v>522.24</v>
      </c>
      <c r="R2" s="5">
        <v>10.87</v>
      </c>
      <c r="S2" s="5">
        <v>226.81</v>
      </c>
      <c r="T2" s="5">
        <v>0</v>
      </c>
      <c r="U2" s="11">
        <f>SUM(P2:T2)</f>
        <v>759.92000000000007</v>
      </c>
      <c r="V2" s="11">
        <v>113.99</v>
      </c>
      <c r="W2" s="11">
        <f>SUM(U2:V2)</f>
        <v>873.91000000000008</v>
      </c>
      <c r="X2" s="12" t="s">
        <v>99</v>
      </c>
      <c r="Y2" s="13" t="s">
        <v>29</v>
      </c>
      <c r="Z2" s="2"/>
    </row>
    <row r="3" spans="1:26" ht="13.8" customHeight="1" x14ac:dyDescent="0.3">
      <c r="A3" s="3">
        <v>45770</v>
      </c>
      <c r="B3" s="4" t="s">
        <v>68</v>
      </c>
      <c r="C3" s="2">
        <v>87797822</v>
      </c>
      <c r="D3" s="2"/>
      <c r="E3" s="2" t="s">
        <v>33</v>
      </c>
      <c r="F3" s="2" t="s">
        <v>100</v>
      </c>
      <c r="G3" s="2" t="s">
        <v>27</v>
      </c>
      <c r="H3" s="2" t="s">
        <v>27</v>
      </c>
      <c r="I3" s="2" t="s">
        <v>31</v>
      </c>
      <c r="J3" s="2" t="s">
        <v>42</v>
      </c>
      <c r="K3" s="2" t="s">
        <v>28</v>
      </c>
      <c r="L3" s="2">
        <v>1</v>
      </c>
      <c r="M3" s="2">
        <v>725</v>
      </c>
      <c r="N3" s="2">
        <v>285</v>
      </c>
      <c r="O3" s="2">
        <v>725</v>
      </c>
      <c r="P3" s="5">
        <v>0</v>
      </c>
      <c r="Q3" s="5">
        <v>1442.75</v>
      </c>
      <c r="R3" s="5">
        <v>10.87</v>
      </c>
      <c r="S3" s="5">
        <v>626.59</v>
      </c>
      <c r="T3" s="5">
        <v>0</v>
      </c>
      <c r="U3" s="11">
        <f t="shared" ref="U3:U24" si="0">SUM(P3:T3)</f>
        <v>2080.21</v>
      </c>
      <c r="V3" s="11">
        <v>312.02999999999997</v>
      </c>
      <c r="W3" s="11">
        <f t="shared" ref="W3:W24" si="1">SUM(U3:V3)</f>
        <v>2392.2399999999998</v>
      </c>
      <c r="X3" s="12" t="s">
        <v>99</v>
      </c>
      <c r="Y3" s="13" t="s">
        <v>29</v>
      </c>
      <c r="Z3" s="2"/>
    </row>
    <row r="4" spans="1:26" ht="13.8" customHeight="1" x14ac:dyDescent="0.3">
      <c r="A4" s="3">
        <v>45770</v>
      </c>
      <c r="B4" s="4" t="s">
        <v>75</v>
      </c>
      <c r="C4" s="2">
        <v>87798750</v>
      </c>
      <c r="D4" s="2"/>
      <c r="E4" s="2" t="s">
        <v>100</v>
      </c>
      <c r="F4" s="2" t="s">
        <v>76</v>
      </c>
      <c r="G4" s="2" t="s">
        <v>31</v>
      </c>
      <c r="H4" s="2" t="s">
        <v>31</v>
      </c>
      <c r="I4" s="2" t="s">
        <v>54</v>
      </c>
      <c r="J4" s="2" t="s">
        <v>77</v>
      </c>
      <c r="K4" s="2" t="s">
        <v>28</v>
      </c>
      <c r="L4" s="2">
        <v>1</v>
      </c>
      <c r="M4" s="2">
        <v>500</v>
      </c>
      <c r="N4" s="2">
        <v>390</v>
      </c>
      <c r="O4" s="2">
        <v>500</v>
      </c>
      <c r="P4" s="5">
        <v>0</v>
      </c>
      <c r="Q4" s="5">
        <v>995</v>
      </c>
      <c r="R4" s="5">
        <v>10.87</v>
      </c>
      <c r="S4" s="5">
        <v>853.85</v>
      </c>
      <c r="T4" s="5">
        <v>971.04</v>
      </c>
      <c r="U4" s="11">
        <f t="shared" si="0"/>
        <v>2830.76</v>
      </c>
      <c r="V4" s="11">
        <v>424.61</v>
      </c>
      <c r="W4" s="11">
        <f t="shared" si="1"/>
        <v>3255.3700000000003</v>
      </c>
      <c r="X4" s="12" t="s">
        <v>99</v>
      </c>
      <c r="Y4" s="13" t="s">
        <v>29</v>
      </c>
      <c r="Z4" s="2"/>
    </row>
    <row r="5" spans="1:26" ht="13.8" customHeight="1" x14ac:dyDescent="0.3">
      <c r="A5" s="3">
        <v>45770</v>
      </c>
      <c r="B5" s="4" t="s">
        <v>69</v>
      </c>
      <c r="C5" s="2"/>
      <c r="D5" s="2"/>
      <c r="E5" s="2" t="s">
        <v>70</v>
      </c>
      <c r="F5" s="2" t="s">
        <v>71</v>
      </c>
      <c r="G5" s="2" t="s">
        <v>26</v>
      </c>
      <c r="H5" s="2" t="s">
        <v>26</v>
      </c>
      <c r="I5" s="2" t="s">
        <v>31</v>
      </c>
      <c r="J5" s="2" t="s">
        <v>72</v>
      </c>
      <c r="K5" s="2" t="s">
        <v>73</v>
      </c>
      <c r="L5" s="2">
        <v>37</v>
      </c>
      <c r="M5" s="2">
        <v>30000</v>
      </c>
      <c r="N5" s="2">
        <v>0.01</v>
      </c>
      <c r="O5" s="2">
        <v>30000</v>
      </c>
      <c r="P5" s="5">
        <v>0</v>
      </c>
      <c r="Q5" s="5">
        <v>25067.040000000001</v>
      </c>
      <c r="R5" s="5">
        <v>10.87</v>
      </c>
      <c r="S5" s="5">
        <v>7006.24</v>
      </c>
      <c r="T5" s="5">
        <v>0</v>
      </c>
      <c r="U5" s="11">
        <f t="shared" si="0"/>
        <v>32084.15</v>
      </c>
      <c r="V5" s="11">
        <v>4812.62</v>
      </c>
      <c r="W5" s="11">
        <f t="shared" si="1"/>
        <v>36896.770000000004</v>
      </c>
      <c r="X5" s="12" t="s">
        <v>99</v>
      </c>
      <c r="Y5" s="13" t="s">
        <v>29</v>
      </c>
      <c r="Z5" s="2"/>
    </row>
    <row r="6" spans="1:26" ht="13.8" customHeight="1" x14ac:dyDescent="0.3">
      <c r="A6" s="3">
        <v>45770</v>
      </c>
      <c r="B6" s="4" t="s">
        <v>78</v>
      </c>
      <c r="C6" s="2">
        <v>87797812</v>
      </c>
      <c r="D6" s="2"/>
      <c r="E6" s="2" t="s">
        <v>101</v>
      </c>
      <c r="F6" s="2" t="s">
        <v>47</v>
      </c>
      <c r="G6" s="2" t="s">
        <v>35</v>
      </c>
      <c r="H6" s="2" t="s">
        <v>35</v>
      </c>
      <c r="I6" s="2" t="s">
        <v>26</v>
      </c>
      <c r="J6" s="2" t="s">
        <v>36</v>
      </c>
      <c r="K6" s="2" t="s">
        <v>28</v>
      </c>
      <c r="L6" s="2">
        <v>1</v>
      </c>
      <c r="M6" s="2">
        <v>100</v>
      </c>
      <c r="N6" s="2">
        <v>150</v>
      </c>
      <c r="O6" s="2">
        <v>150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11">
        <f t="shared" si="0"/>
        <v>0</v>
      </c>
      <c r="V6" s="11">
        <v>0</v>
      </c>
      <c r="W6" s="11">
        <f t="shared" si="1"/>
        <v>0</v>
      </c>
      <c r="X6" s="12" t="s">
        <v>99</v>
      </c>
      <c r="Y6" s="13" t="s">
        <v>29</v>
      </c>
      <c r="Z6" s="2"/>
    </row>
    <row r="7" spans="1:26" ht="13.8" customHeight="1" x14ac:dyDescent="0.3">
      <c r="A7" s="3">
        <v>45770</v>
      </c>
      <c r="B7" s="4" t="s">
        <v>79</v>
      </c>
      <c r="C7" s="2">
        <v>87797825</v>
      </c>
      <c r="D7" s="2"/>
      <c r="E7" s="2" t="s">
        <v>101</v>
      </c>
      <c r="F7" s="2" t="s">
        <v>47</v>
      </c>
      <c r="G7" s="2" t="s">
        <v>35</v>
      </c>
      <c r="H7" s="2" t="s">
        <v>35</v>
      </c>
      <c r="I7" s="2" t="s">
        <v>26</v>
      </c>
      <c r="J7" s="2" t="s">
        <v>36</v>
      </c>
      <c r="K7" s="2" t="s">
        <v>28</v>
      </c>
      <c r="L7" s="2">
        <v>1</v>
      </c>
      <c r="M7" s="2">
        <v>300</v>
      </c>
      <c r="N7" s="2">
        <v>168</v>
      </c>
      <c r="O7" s="2">
        <v>300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11">
        <f t="shared" si="0"/>
        <v>0</v>
      </c>
      <c r="V7" s="11">
        <v>0</v>
      </c>
      <c r="W7" s="11">
        <f t="shared" si="1"/>
        <v>0</v>
      </c>
      <c r="X7" s="12" t="s">
        <v>99</v>
      </c>
      <c r="Y7" s="13" t="s">
        <v>29</v>
      </c>
      <c r="Z7" s="2"/>
    </row>
    <row r="8" spans="1:26" ht="13.8" customHeight="1" x14ac:dyDescent="0.3">
      <c r="A8" s="3">
        <v>45770</v>
      </c>
      <c r="B8" s="4" t="s">
        <v>80</v>
      </c>
      <c r="C8" s="2">
        <v>87797823</v>
      </c>
      <c r="D8" s="2"/>
      <c r="E8" s="2" t="s">
        <v>101</v>
      </c>
      <c r="F8" s="2" t="s">
        <v>47</v>
      </c>
      <c r="G8" s="2" t="s">
        <v>35</v>
      </c>
      <c r="H8" s="2" t="s">
        <v>35</v>
      </c>
      <c r="I8" s="2" t="s">
        <v>26</v>
      </c>
      <c r="J8" s="2" t="s">
        <v>36</v>
      </c>
      <c r="K8" s="2" t="s">
        <v>28</v>
      </c>
      <c r="L8" s="2">
        <v>1</v>
      </c>
      <c r="M8" s="2">
        <v>875</v>
      </c>
      <c r="N8" s="2">
        <v>300</v>
      </c>
      <c r="O8" s="2">
        <v>875</v>
      </c>
      <c r="P8" s="5">
        <v>0</v>
      </c>
      <c r="Q8" s="5">
        <v>1487.5</v>
      </c>
      <c r="R8" s="5">
        <v>10.87</v>
      </c>
      <c r="S8" s="5">
        <v>646.02</v>
      </c>
      <c r="T8" s="5">
        <v>0</v>
      </c>
      <c r="U8" s="11">
        <f t="shared" si="0"/>
        <v>2144.39</v>
      </c>
      <c r="V8" s="11">
        <v>321.66000000000003</v>
      </c>
      <c r="W8" s="11">
        <f t="shared" si="1"/>
        <v>2466.0499999999997</v>
      </c>
      <c r="X8" s="12" t="s">
        <v>99</v>
      </c>
      <c r="Y8" s="13" t="s">
        <v>29</v>
      </c>
      <c r="Z8" s="2"/>
    </row>
    <row r="9" spans="1:26" ht="13.8" customHeight="1" x14ac:dyDescent="0.3">
      <c r="A9" s="3">
        <v>45770</v>
      </c>
      <c r="B9" s="4" t="s">
        <v>74</v>
      </c>
      <c r="C9" s="2">
        <v>87797819</v>
      </c>
      <c r="D9" s="2"/>
      <c r="E9" s="2" t="s">
        <v>101</v>
      </c>
      <c r="F9" s="2" t="s">
        <v>47</v>
      </c>
      <c r="G9" s="2" t="s">
        <v>35</v>
      </c>
      <c r="H9" s="2" t="s">
        <v>35</v>
      </c>
      <c r="I9" s="2" t="s">
        <v>26</v>
      </c>
      <c r="J9" s="2" t="s">
        <v>36</v>
      </c>
      <c r="K9" s="2" t="s">
        <v>28</v>
      </c>
      <c r="L9" s="2">
        <v>1</v>
      </c>
      <c r="M9" s="2">
        <v>900</v>
      </c>
      <c r="N9" s="2">
        <v>300</v>
      </c>
      <c r="O9" s="2">
        <v>900</v>
      </c>
      <c r="P9" s="5">
        <v>0</v>
      </c>
      <c r="Q9" s="5">
        <v>1530</v>
      </c>
      <c r="R9" s="5">
        <v>10.87</v>
      </c>
      <c r="S9" s="5">
        <v>664.48</v>
      </c>
      <c r="T9" s="5">
        <v>0</v>
      </c>
      <c r="U9" s="11">
        <f t="shared" si="0"/>
        <v>2205.35</v>
      </c>
      <c r="V9" s="11">
        <v>330.8</v>
      </c>
      <c r="W9" s="11">
        <f t="shared" si="1"/>
        <v>2536.15</v>
      </c>
      <c r="X9" s="12" t="s">
        <v>99</v>
      </c>
      <c r="Y9" s="13" t="s">
        <v>29</v>
      </c>
      <c r="Z9" s="2"/>
    </row>
    <row r="10" spans="1:26" ht="13.8" customHeight="1" x14ac:dyDescent="0.3">
      <c r="A10" s="3">
        <v>45770</v>
      </c>
      <c r="B10" s="4" t="s">
        <v>96</v>
      </c>
      <c r="C10" s="2">
        <v>36170525</v>
      </c>
      <c r="D10" s="2"/>
      <c r="E10" s="2" t="s">
        <v>101</v>
      </c>
      <c r="F10" s="2" t="s">
        <v>102</v>
      </c>
      <c r="G10" s="2" t="s">
        <v>35</v>
      </c>
      <c r="H10" s="2" t="s">
        <v>35</v>
      </c>
      <c r="I10" s="2" t="s">
        <v>27</v>
      </c>
      <c r="J10" s="2" t="s">
        <v>38</v>
      </c>
      <c r="K10" s="2" t="s">
        <v>28</v>
      </c>
      <c r="L10" s="2">
        <v>1</v>
      </c>
      <c r="M10" s="2">
        <v>50</v>
      </c>
      <c r="N10" s="2">
        <v>90</v>
      </c>
      <c r="O10" s="2">
        <v>90</v>
      </c>
      <c r="P10" s="5">
        <v>0</v>
      </c>
      <c r="Q10" s="5">
        <v>264.60000000000002</v>
      </c>
      <c r="R10" s="5">
        <v>10.87</v>
      </c>
      <c r="S10" s="5">
        <v>114.92</v>
      </c>
      <c r="T10" s="5">
        <v>0</v>
      </c>
      <c r="U10" s="11">
        <f t="shared" si="0"/>
        <v>390.39000000000004</v>
      </c>
      <c r="V10" s="11">
        <v>58.56</v>
      </c>
      <c r="W10" s="11">
        <f t="shared" si="1"/>
        <v>448.95000000000005</v>
      </c>
      <c r="X10" s="12" t="s">
        <v>99</v>
      </c>
      <c r="Y10" s="13" t="s">
        <v>97</v>
      </c>
      <c r="Z10" s="2"/>
    </row>
    <row r="11" spans="1:26" ht="13.8" customHeight="1" x14ac:dyDescent="0.3">
      <c r="A11" s="3">
        <v>45771</v>
      </c>
      <c r="B11" s="4" t="s">
        <v>86</v>
      </c>
      <c r="C11" s="2"/>
      <c r="D11" s="2"/>
      <c r="E11" s="2" t="s">
        <v>53</v>
      </c>
      <c r="F11" s="2" t="s">
        <v>87</v>
      </c>
      <c r="G11" s="2" t="s">
        <v>31</v>
      </c>
      <c r="H11" s="2" t="s">
        <v>26</v>
      </c>
      <c r="I11" s="2" t="s">
        <v>31</v>
      </c>
      <c r="J11" s="2" t="s">
        <v>88</v>
      </c>
      <c r="K11" s="2" t="s">
        <v>28</v>
      </c>
      <c r="L11" s="2">
        <v>1</v>
      </c>
      <c r="M11" s="2">
        <v>15.2</v>
      </c>
      <c r="N11" s="2">
        <v>22.08</v>
      </c>
      <c r="O11" s="2">
        <v>23</v>
      </c>
      <c r="P11" s="5">
        <v>0</v>
      </c>
      <c r="Q11" s="5">
        <v>45.29</v>
      </c>
      <c r="R11" s="5">
        <v>10.87</v>
      </c>
      <c r="S11" s="5">
        <v>19.670000000000002</v>
      </c>
      <c r="T11" s="5">
        <v>0</v>
      </c>
      <c r="U11" s="11">
        <f t="shared" si="0"/>
        <v>75.83</v>
      </c>
      <c r="V11" s="11">
        <v>11.37</v>
      </c>
      <c r="W11" s="11">
        <f t="shared" si="1"/>
        <v>87.2</v>
      </c>
      <c r="X11" s="12" t="s">
        <v>99</v>
      </c>
      <c r="Y11" s="13" t="s">
        <v>29</v>
      </c>
      <c r="Z11" s="2"/>
    </row>
    <row r="12" spans="1:26" ht="13.8" customHeight="1" x14ac:dyDescent="0.3">
      <c r="A12" s="3">
        <v>45771</v>
      </c>
      <c r="B12" s="4" t="s">
        <v>89</v>
      </c>
      <c r="C12" s="2"/>
      <c r="D12" s="2"/>
      <c r="E12" s="2" t="s">
        <v>53</v>
      </c>
      <c r="F12" s="2" t="s">
        <v>51</v>
      </c>
      <c r="G12" s="2" t="s">
        <v>31</v>
      </c>
      <c r="H12" s="2" t="s">
        <v>26</v>
      </c>
      <c r="I12" s="2" t="s">
        <v>40</v>
      </c>
      <c r="J12" s="2" t="s">
        <v>52</v>
      </c>
      <c r="K12" s="2" t="s">
        <v>28</v>
      </c>
      <c r="L12" s="2">
        <v>2</v>
      </c>
      <c r="M12" s="2">
        <v>1515</v>
      </c>
      <c r="N12" s="2">
        <v>849.83</v>
      </c>
      <c r="O12" s="2">
        <v>1515</v>
      </c>
      <c r="P12" s="5">
        <v>0</v>
      </c>
      <c r="Q12" s="5">
        <v>2757.3</v>
      </c>
      <c r="R12" s="5">
        <v>10.87</v>
      </c>
      <c r="S12" s="5">
        <v>2377.42</v>
      </c>
      <c r="T12" s="5">
        <v>2716.84</v>
      </c>
      <c r="U12" s="11">
        <f t="shared" si="0"/>
        <v>7862.43</v>
      </c>
      <c r="V12" s="11">
        <v>1179.3599999999999</v>
      </c>
      <c r="W12" s="11">
        <f t="shared" si="1"/>
        <v>9041.7900000000009</v>
      </c>
      <c r="X12" s="12" t="s">
        <v>99</v>
      </c>
      <c r="Y12" s="13" t="s">
        <v>29</v>
      </c>
      <c r="Z12" s="2"/>
    </row>
    <row r="13" spans="1:26" ht="13.8" customHeight="1" x14ac:dyDescent="0.3">
      <c r="A13" s="3">
        <v>45771</v>
      </c>
      <c r="B13" s="4" t="s">
        <v>90</v>
      </c>
      <c r="C13" s="2"/>
      <c r="D13" s="2"/>
      <c r="E13" s="2" t="s">
        <v>53</v>
      </c>
      <c r="F13" s="2" t="s">
        <v>30</v>
      </c>
      <c r="G13" s="2" t="s">
        <v>31</v>
      </c>
      <c r="H13" s="2" t="s">
        <v>26</v>
      </c>
      <c r="I13" s="2" t="s">
        <v>27</v>
      </c>
      <c r="J13" s="2" t="s">
        <v>32</v>
      </c>
      <c r="K13" s="2" t="s">
        <v>28</v>
      </c>
      <c r="L13" s="2">
        <v>3</v>
      </c>
      <c r="M13" s="2">
        <v>3024</v>
      </c>
      <c r="N13" s="2">
        <v>908.09</v>
      </c>
      <c r="O13" s="2">
        <v>3024</v>
      </c>
      <c r="P13" s="5">
        <v>0</v>
      </c>
      <c r="Q13" s="5">
        <v>8732.01</v>
      </c>
      <c r="R13" s="5">
        <v>10.87</v>
      </c>
      <c r="S13" s="5">
        <v>3792.32</v>
      </c>
      <c r="T13" s="5">
        <v>0</v>
      </c>
      <c r="U13" s="11">
        <f t="shared" si="0"/>
        <v>12535.2</v>
      </c>
      <c r="V13" s="11">
        <v>1880.28</v>
      </c>
      <c r="W13" s="11">
        <f t="shared" si="1"/>
        <v>14415.480000000001</v>
      </c>
      <c r="X13" s="12" t="s">
        <v>99</v>
      </c>
      <c r="Y13" s="13" t="s">
        <v>29</v>
      </c>
      <c r="Z13" s="2"/>
    </row>
    <row r="14" spans="1:26" ht="13.8" customHeight="1" x14ac:dyDescent="0.3">
      <c r="A14" s="3">
        <v>45771</v>
      </c>
      <c r="B14" s="4" t="s">
        <v>91</v>
      </c>
      <c r="C14" s="2"/>
      <c r="D14" s="2"/>
      <c r="E14" s="2" t="s">
        <v>53</v>
      </c>
      <c r="F14" s="2" t="s">
        <v>44</v>
      </c>
      <c r="G14" s="2" t="s">
        <v>31</v>
      </c>
      <c r="H14" s="2" t="s">
        <v>26</v>
      </c>
      <c r="I14" s="2" t="s">
        <v>27</v>
      </c>
      <c r="J14" s="2" t="s">
        <v>41</v>
      </c>
      <c r="K14" s="2" t="s">
        <v>28</v>
      </c>
      <c r="L14" s="2">
        <v>1</v>
      </c>
      <c r="M14" s="2">
        <v>2.0699999999999998</v>
      </c>
      <c r="N14" s="2">
        <v>2.6</v>
      </c>
      <c r="O14" s="2">
        <v>3</v>
      </c>
      <c r="P14" s="5">
        <v>0</v>
      </c>
      <c r="Q14" s="5">
        <v>45.29</v>
      </c>
      <c r="R14" s="5">
        <v>10.87</v>
      </c>
      <c r="S14" s="5">
        <v>19.670000000000002</v>
      </c>
      <c r="T14" s="5">
        <v>0</v>
      </c>
      <c r="U14" s="11">
        <f t="shared" si="0"/>
        <v>75.83</v>
      </c>
      <c r="V14" s="11">
        <v>11.37</v>
      </c>
      <c r="W14" s="11">
        <f t="shared" si="1"/>
        <v>87.2</v>
      </c>
      <c r="X14" s="12" t="s">
        <v>99</v>
      </c>
      <c r="Y14" s="13" t="s">
        <v>29</v>
      </c>
      <c r="Z14" s="2"/>
    </row>
    <row r="15" spans="1:26" ht="13.8" customHeight="1" x14ac:dyDescent="0.3">
      <c r="A15" s="3">
        <v>45771</v>
      </c>
      <c r="B15" s="4" t="s">
        <v>92</v>
      </c>
      <c r="C15" s="2"/>
      <c r="D15" s="2"/>
      <c r="E15" s="2" t="s">
        <v>53</v>
      </c>
      <c r="F15" s="2" t="s">
        <v>49</v>
      </c>
      <c r="G15" s="2" t="s">
        <v>31</v>
      </c>
      <c r="H15" s="2" t="s">
        <v>26</v>
      </c>
      <c r="I15" s="2" t="s">
        <v>27</v>
      </c>
      <c r="J15" s="2" t="s">
        <v>50</v>
      </c>
      <c r="K15" s="2" t="s">
        <v>28</v>
      </c>
      <c r="L15" s="2">
        <v>2</v>
      </c>
      <c r="M15" s="2">
        <v>50.36</v>
      </c>
      <c r="N15" s="2">
        <v>14.59</v>
      </c>
      <c r="O15" s="2">
        <v>51</v>
      </c>
      <c r="P15" s="5">
        <v>0</v>
      </c>
      <c r="Q15" s="5">
        <v>69.36</v>
      </c>
      <c r="R15" s="5">
        <v>10.87</v>
      </c>
      <c r="S15" s="5">
        <v>116.44</v>
      </c>
      <c r="T15" s="5">
        <v>198.76</v>
      </c>
      <c r="U15" s="11">
        <f t="shared" si="0"/>
        <v>395.43</v>
      </c>
      <c r="V15" s="11">
        <v>59.31</v>
      </c>
      <c r="W15" s="11">
        <f t="shared" si="1"/>
        <v>454.74</v>
      </c>
      <c r="X15" s="12" t="s">
        <v>99</v>
      </c>
      <c r="Y15" s="13" t="s">
        <v>29</v>
      </c>
      <c r="Z15" s="2"/>
    </row>
    <row r="16" spans="1:26" ht="13.8" customHeight="1" x14ac:dyDescent="0.3">
      <c r="A16" s="3">
        <v>45770</v>
      </c>
      <c r="B16" s="4" t="s">
        <v>81</v>
      </c>
      <c r="C16" s="2"/>
      <c r="D16" s="2"/>
      <c r="E16" s="2" t="s">
        <v>53</v>
      </c>
      <c r="F16" s="2" t="s">
        <v>43</v>
      </c>
      <c r="G16" s="2" t="s">
        <v>26</v>
      </c>
      <c r="H16" s="2" t="s">
        <v>26</v>
      </c>
      <c r="I16" s="2" t="s">
        <v>26</v>
      </c>
      <c r="J16" s="2" t="s">
        <v>34</v>
      </c>
      <c r="K16" s="2" t="s">
        <v>28</v>
      </c>
      <c r="L16" s="2">
        <v>4</v>
      </c>
      <c r="M16" s="2">
        <v>102.2</v>
      </c>
      <c r="N16" s="2">
        <v>89.79</v>
      </c>
      <c r="O16" s="2">
        <v>103</v>
      </c>
      <c r="P16" s="5">
        <v>0</v>
      </c>
      <c r="Q16" s="5">
        <v>45.29</v>
      </c>
      <c r="R16" s="5">
        <v>10.87</v>
      </c>
      <c r="S16" s="5">
        <v>144.83000000000001</v>
      </c>
      <c r="T16" s="5">
        <v>288.2</v>
      </c>
      <c r="U16" s="11">
        <f t="shared" si="0"/>
        <v>489.19</v>
      </c>
      <c r="V16" s="11">
        <v>73.38</v>
      </c>
      <c r="W16" s="11">
        <f t="shared" si="1"/>
        <v>562.56999999999994</v>
      </c>
      <c r="X16" s="12" t="s">
        <v>99</v>
      </c>
      <c r="Y16" s="13" t="s">
        <v>29</v>
      </c>
      <c r="Z16" s="2"/>
    </row>
    <row r="17" spans="1:26" ht="13.8" customHeight="1" x14ac:dyDescent="0.3">
      <c r="A17" s="3">
        <v>45769</v>
      </c>
      <c r="B17" s="4" t="s">
        <v>55</v>
      </c>
      <c r="C17" s="2">
        <v>87797438</v>
      </c>
      <c r="D17" s="2"/>
      <c r="E17" s="2" t="s">
        <v>53</v>
      </c>
      <c r="F17" s="2" t="s">
        <v>56</v>
      </c>
      <c r="G17" s="2" t="s">
        <v>26</v>
      </c>
      <c r="H17" s="2" t="s">
        <v>26</v>
      </c>
      <c r="I17" s="2" t="s">
        <v>27</v>
      </c>
      <c r="J17" s="2" t="s">
        <v>57</v>
      </c>
      <c r="K17" s="2" t="s">
        <v>28</v>
      </c>
      <c r="L17" s="2">
        <v>1</v>
      </c>
      <c r="M17" s="2">
        <v>4.1399999999999997</v>
      </c>
      <c r="N17" s="2">
        <v>22.45</v>
      </c>
      <c r="O17" s="2">
        <v>23</v>
      </c>
      <c r="P17" s="5">
        <v>0</v>
      </c>
      <c r="Q17" s="5">
        <v>45.29</v>
      </c>
      <c r="R17" s="5">
        <v>10.87</v>
      </c>
      <c r="S17" s="5">
        <v>19.670000000000002</v>
      </c>
      <c r="T17" s="5">
        <v>0</v>
      </c>
      <c r="U17" s="11">
        <f t="shared" si="0"/>
        <v>75.83</v>
      </c>
      <c r="V17" s="11">
        <v>11.37</v>
      </c>
      <c r="W17" s="11">
        <f t="shared" si="1"/>
        <v>87.2</v>
      </c>
      <c r="X17" s="12" t="s">
        <v>99</v>
      </c>
      <c r="Y17" s="13" t="s">
        <v>29</v>
      </c>
      <c r="Z17" s="2"/>
    </row>
    <row r="18" spans="1:26" ht="13.8" customHeight="1" x14ac:dyDescent="0.3">
      <c r="A18" s="3">
        <v>45769</v>
      </c>
      <c r="B18" s="4" t="s">
        <v>58</v>
      </c>
      <c r="C18" s="2">
        <v>87797653</v>
      </c>
      <c r="D18" s="2"/>
      <c r="E18" s="2" t="s">
        <v>53</v>
      </c>
      <c r="F18" s="2" t="s">
        <v>45</v>
      </c>
      <c r="G18" s="2" t="s">
        <v>26</v>
      </c>
      <c r="H18" s="2" t="s">
        <v>26</v>
      </c>
      <c r="I18" s="2" t="s">
        <v>31</v>
      </c>
      <c r="J18" s="2" t="s">
        <v>46</v>
      </c>
      <c r="K18" s="2" t="s">
        <v>28</v>
      </c>
      <c r="L18" s="2">
        <v>2</v>
      </c>
      <c r="M18" s="2">
        <v>1120</v>
      </c>
      <c r="N18" s="2">
        <v>829.9</v>
      </c>
      <c r="O18" s="2">
        <v>1120</v>
      </c>
      <c r="P18" s="5">
        <v>0</v>
      </c>
      <c r="Q18" s="5">
        <v>2038.4</v>
      </c>
      <c r="R18" s="5">
        <v>10.87</v>
      </c>
      <c r="S18" s="5">
        <v>885.28</v>
      </c>
      <c r="T18" s="5">
        <v>0</v>
      </c>
      <c r="U18" s="11">
        <f t="shared" si="0"/>
        <v>2934.55</v>
      </c>
      <c r="V18" s="11">
        <v>440.18</v>
      </c>
      <c r="W18" s="11">
        <f t="shared" si="1"/>
        <v>3374.73</v>
      </c>
      <c r="X18" s="12" t="s">
        <v>99</v>
      </c>
      <c r="Y18" s="13" t="s">
        <v>29</v>
      </c>
      <c r="Z18" s="2"/>
    </row>
    <row r="19" spans="1:26" ht="13.8" customHeight="1" x14ac:dyDescent="0.3">
      <c r="A19" s="3">
        <v>45769</v>
      </c>
      <c r="B19" s="4" t="s">
        <v>59</v>
      </c>
      <c r="C19" s="2">
        <v>87797472</v>
      </c>
      <c r="D19" s="2"/>
      <c r="E19" s="2" t="s">
        <v>53</v>
      </c>
      <c r="F19" s="2" t="s">
        <v>102</v>
      </c>
      <c r="G19" s="2" t="s">
        <v>26</v>
      </c>
      <c r="H19" s="2" t="s">
        <v>26</v>
      </c>
      <c r="I19" s="2" t="s">
        <v>27</v>
      </c>
      <c r="J19" s="2" t="s">
        <v>38</v>
      </c>
      <c r="K19" s="2" t="s">
        <v>28</v>
      </c>
      <c r="L19" s="2">
        <v>1</v>
      </c>
      <c r="M19" s="2">
        <v>606</v>
      </c>
      <c r="N19" s="2">
        <v>406.56</v>
      </c>
      <c r="O19" s="2">
        <v>606</v>
      </c>
      <c r="P19" s="5">
        <v>0</v>
      </c>
      <c r="Q19" s="5">
        <v>824.16</v>
      </c>
      <c r="R19" s="5">
        <v>10.87</v>
      </c>
      <c r="S19" s="5">
        <v>357.93</v>
      </c>
      <c r="T19" s="5">
        <v>0</v>
      </c>
      <c r="U19" s="11">
        <f t="shared" si="0"/>
        <v>1192.96</v>
      </c>
      <c r="V19" s="11">
        <v>178.94</v>
      </c>
      <c r="W19" s="11">
        <f t="shared" si="1"/>
        <v>1371.9</v>
      </c>
      <c r="X19" s="12" t="s">
        <v>99</v>
      </c>
      <c r="Y19" s="13" t="s">
        <v>29</v>
      </c>
      <c r="Z19" s="2"/>
    </row>
    <row r="20" spans="1:26" ht="13.8" customHeight="1" x14ac:dyDescent="0.3">
      <c r="A20" s="3">
        <v>45770</v>
      </c>
      <c r="B20" s="4" t="s">
        <v>82</v>
      </c>
      <c r="C20" s="2"/>
      <c r="D20" s="2"/>
      <c r="E20" s="2" t="s">
        <v>53</v>
      </c>
      <c r="F20" s="2" t="s">
        <v>83</v>
      </c>
      <c r="G20" s="2" t="s">
        <v>26</v>
      </c>
      <c r="H20" s="2" t="s">
        <v>26</v>
      </c>
      <c r="I20" s="2" t="s">
        <v>35</v>
      </c>
      <c r="J20" s="2" t="s">
        <v>84</v>
      </c>
      <c r="K20" s="2" t="s">
        <v>28</v>
      </c>
      <c r="L20" s="2">
        <v>1</v>
      </c>
      <c r="M20" s="2">
        <v>1.04</v>
      </c>
      <c r="N20" s="2">
        <v>1.56</v>
      </c>
      <c r="O20" s="2">
        <v>2</v>
      </c>
      <c r="P20" s="5">
        <v>0</v>
      </c>
      <c r="Q20" s="5">
        <v>45.29</v>
      </c>
      <c r="R20" s="5">
        <v>10.87</v>
      </c>
      <c r="S20" s="5">
        <v>117.84</v>
      </c>
      <c r="T20" s="5">
        <v>226.05</v>
      </c>
      <c r="U20" s="11">
        <f t="shared" si="0"/>
        <v>400.05</v>
      </c>
      <c r="V20" s="11">
        <v>60.01</v>
      </c>
      <c r="W20" s="11">
        <f t="shared" si="1"/>
        <v>460.06</v>
      </c>
      <c r="X20" s="12" t="s">
        <v>99</v>
      </c>
      <c r="Y20" s="13" t="s">
        <v>29</v>
      </c>
      <c r="Z20" s="2"/>
    </row>
    <row r="21" spans="1:26" ht="13.8" customHeight="1" x14ac:dyDescent="0.3">
      <c r="A21" s="3">
        <v>45770</v>
      </c>
      <c r="B21" s="4" t="s">
        <v>85</v>
      </c>
      <c r="C21" s="2"/>
      <c r="D21" s="2"/>
      <c r="E21" s="2" t="s">
        <v>53</v>
      </c>
      <c r="F21" s="2" t="s">
        <v>101</v>
      </c>
      <c r="G21" s="2" t="s">
        <v>26</v>
      </c>
      <c r="H21" s="2" t="s">
        <v>26</v>
      </c>
      <c r="I21" s="2" t="s">
        <v>35</v>
      </c>
      <c r="J21" s="2" t="s">
        <v>39</v>
      </c>
      <c r="K21" s="2" t="s">
        <v>28</v>
      </c>
      <c r="L21" s="2">
        <v>1</v>
      </c>
      <c r="M21" s="2">
        <v>454.5</v>
      </c>
      <c r="N21" s="2">
        <v>162.18</v>
      </c>
      <c r="O21" s="2">
        <v>455</v>
      </c>
      <c r="P21" s="5">
        <v>0</v>
      </c>
      <c r="Q21" s="5">
        <v>905.45</v>
      </c>
      <c r="R21" s="5">
        <v>10.87</v>
      </c>
      <c r="S21" s="5">
        <v>393.24</v>
      </c>
      <c r="T21" s="5">
        <v>0</v>
      </c>
      <c r="U21" s="11">
        <f t="shared" si="0"/>
        <v>1309.56</v>
      </c>
      <c r="V21" s="11">
        <v>196.43</v>
      </c>
      <c r="W21" s="11">
        <f t="shared" si="1"/>
        <v>1505.99</v>
      </c>
      <c r="X21" s="12" t="s">
        <v>99</v>
      </c>
      <c r="Y21" s="13" t="s">
        <v>29</v>
      </c>
      <c r="Z21" s="2"/>
    </row>
    <row r="22" spans="1:26" ht="13.8" customHeight="1" x14ac:dyDescent="0.3">
      <c r="A22" s="3">
        <v>45769</v>
      </c>
      <c r="B22" s="4" t="s">
        <v>60</v>
      </c>
      <c r="C22" s="2">
        <v>87797656</v>
      </c>
      <c r="D22" s="2"/>
      <c r="E22" s="2" t="s">
        <v>53</v>
      </c>
      <c r="F22" s="2" t="s">
        <v>48</v>
      </c>
      <c r="G22" s="2" t="s">
        <v>26</v>
      </c>
      <c r="H22" s="2" t="s">
        <v>26</v>
      </c>
      <c r="I22" s="2" t="s">
        <v>35</v>
      </c>
      <c r="J22" s="2" t="s">
        <v>61</v>
      </c>
      <c r="K22" s="2" t="s">
        <v>28</v>
      </c>
      <c r="L22" s="2">
        <v>2</v>
      </c>
      <c r="M22" s="2">
        <v>51</v>
      </c>
      <c r="N22" s="2">
        <v>41.4</v>
      </c>
      <c r="O22" s="2">
        <v>51</v>
      </c>
      <c r="P22" s="5">
        <v>0</v>
      </c>
      <c r="Q22" s="5">
        <v>101.49</v>
      </c>
      <c r="R22" s="5">
        <v>10.87</v>
      </c>
      <c r="S22" s="5">
        <v>44.08</v>
      </c>
      <c r="T22" s="5">
        <v>0</v>
      </c>
      <c r="U22" s="11">
        <f t="shared" si="0"/>
        <v>156.44</v>
      </c>
      <c r="V22" s="11">
        <v>23.47</v>
      </c>
      <c r="W22" s="11">
        <f t="shared" si="1"/>
        <v>179.91</v>
      </c>
      <c r="X22" s="12" t="s">
        <v>99</v>
      </c>
      <c r="Y22" s="13" t="s">
        <v>29</v>
      </c>
      <c r="Z22" s="2"/>
    </row>
    <row r="23" spans="1:26" ht="13.8" customHeight="1" x14ac:dyDescent="0.3">
      <c r="A23" s="3">
        <v>45769</v>
      </c>
      <c r="B23" s="4" t="s">
        <v>62</v>
      </c>
      <c r="C23" s="2" t="s">
        <v>98</v>
      </c>
      <c r="D23" s="2"/>
      <c r="E23" s="2" t="s">
        <v>53</v>
      </c>
      <c r="F23" s="2" t="s">
        <v>63</v>
      </c>
      <c r="G23" s="2" t="s">
        <v>26</v>
      </c>
      <c r="H23" s="2" t="s">
        <v>26</v>
      </c>
      <c r="I23" s="2" t="s">
        <v>27</v>
      </c>
      <c r="J23" s="2" t="s">
        <v>64</v>
      </c>
      <c r="K23" s="2" t="s">
        <v>28</v>
      </c>
      <c r="L23" s="2">
        <v>2</v>
      </c>
      <c r="M23" s="2">
        <v>50.36</v>
      </c>
      <c r="N23" s="2">
        <v>16.22</v>
      </c>
      <c r="O23" s="2">
        <v>51</v>
      </c>
      <c r="P23" s="5">
        <v>0</v>
      </c>
      <c r="Q23" s="5">
        <v>69.36</v>
      </c>
      <c r="R23" s="5">
        <v>10.87</v>
      </c>
      <c r="S23" s="5">
        <v>30.12</v>
      </c>
      <c r="T23" s="5">
        <v>0</v>
      </c>
      <c r="U23" s="11">
        <f t="shared" si="0"/>
        <v>110.35000000000001</v>
      </c>
      <c r="V23" s="11">
        <v>16.55</v>
      </c>
      <c r="W23" s="11">
        <f t="shared" si="1"/>
        <v>126.9</v>
      </c>
      <c r="X23" s="12" t="s">
        <v>99</v>
      </c>
      <c r="Y23" s="13" t="s">
        <v>29</v>
      </c>
      <c r="Z23" s="2"/>
    </row>
    <row r="24" spans="1:26" ht="13.8" customHeight="1" x14ac:dyDescent="0.3">
      <c r="A24" s="3">
        <v>45771</v>
      </c>
      <c r="B24" s="4" t="s">
        <v>93</v>
      </c>
      <c r="C24" s="2"/>
      <c r="D24" s="2"/>
      <c r="E24" s="2" t="s">
        <v>47</v>
      </c>
      <c r="F24" s="2" t="s">
        <v>94</v>
      </c>
      <c r="G24" s="2" t="s">
        <v>31</v>
      </c>
      <c r="H24" s="2" t="s">
        <v>26</v>
      </c>
      <c r="I24" s="2" t="s">
        <v>26</v>
      </c>
      <c r="J24" s="2" t="s">
        <v>95</v>
      </c>
      <c r="K24" s="2" t="s">
        <v>28</v>
      </c>
      <c r="L24" s="2">
        <v>1</v>
      </c>
      <c r="M24" s="2">
        <v>9</v>
      </c>
      <c r="N24" s="2">
        <v>5.69</v>
      </c>
      <c r="O24" s="2">
        <v>9</v>
      </c>
      <c r="P24" s="5">
        <v>0</v>
      </c>
      <c r="Q24" s="5">
        <v>45.29</v>
      </c>
      <c r="R24" s="5">
        <v>10.87</v>
      </c>
      <c r="S24" s="5">
        <v>75.36</v>
      </c>
      <c r="T24" s="5">
        <v>128.24</v>
      </c>
      <c r="U24" s="11">
        <f t="shared" si="0"/>
        <v>259.76</v>
      </c>
      <c r="V24" s="11">
        <v>38.96</v>
      </c>
      <c r="W24" s="11">
        <f t="shared" si="1"/>
        <v>298.71999999999997</v>
      </c>
      <c r="X24" s="12" t="s">
        <v>99</v>
      </c>
      <c r="Y24" s="13" t="s">
        <v>29</v>
      </c>
      <c r="Z24" s="2"/>
    </row>
  </sheetData>
  <sortState xmlns:xlrd2="http://schemas.microsoft.com/office/spreadsheetml/2017/richdata2" ref="A2:AA24">
    <sortCondition ref="B2:B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2025-04-25T13:15:50Z</dcterms:created>
  <dcterms:modified xsi:type="dcterms:W3CDTF">2025-04-25T13:52:50Z</dcterms:modified>
</cp:coreProperties>
</file>