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990"/>
  </bookViews>
  <sheets>
    <sheet name="Sheet1" sheetId="1" r:id="rId1"/>
  </sheets>
  <definedNames>
    <definedName name="_xlnm._FilterDatabase" localSheetId="0" hidden="1">Sheet1!$A$1:$Y$8</definedName>
  </definedNames>
  <calcPr calcId="145621"/>
</workbook>
</file>

<file path=xl/calcChain.xml><?xml version="1.0" encoding="utf-8"?>
<calcChain xmlns="http://schemas.openxmlformats.org/spreadsheetml/2006/main">
  <c r="T8" i="1" l="1"/>
  <c r="V8" i="1" s="1"/>
  <c r="T6" i="1"/>
  <c r="V6" i="1" s="1"/>
  <c r="T4" i="1"/>
  <c r="V4" i="1" s="1"/>
  <c r="T2" i="1"/>
  <c r="V2" i="1" s="1"/>
  <c r="T3" i="1"/>
  <c r="V3" i="1" s="1"/>
  <c r="T5" i="1"/>
  <c r="V5" i="1" s="1"/>
  <c r="T7" i="1"/>
  <c r="V7" i="1" s="1"/>
</calcChain>
</file>

<file path=xl/sharedStrings.xml><?xml version="1.0" encoding="utf-8"?>
<sst xmlns="http://schemas.openxmlformats.org/spreadsheetml/2006/main" count="99" uniqueCount="48">
  <si>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</si>
  <si>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</si>
  <si>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</si>
  <si>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</si>
  <si>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</si>
  <si>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</si>
  <si>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</si>
  <si>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</si>
  <si>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</si>
  <si>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</si>
  <si>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</si>
  <si>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</si>
  <si>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</si>
  <si>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</si>
  <si>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</si>
  <si>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</si>
  <si>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</si>
  <si>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</si>
  <si>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</si>
  <si>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</si>
  <si>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</si>
  <si>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</si>
  <si>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</si>
  <si>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</si>
  <si>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</si>
  <si>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</si>
  <si>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DOOR</t>
  </si>
  <si>
    <t>JNB</t>
  </si>
  <si>
    <t>2161522</t>
  </si>
  <si>
    <t>SHZEN</t>
  </si>
  <si>
    <t>BOTTLE PRINTERS</t>
  </si>
  <si>
    <t>MIDRAND</t>
  </si>
  <si>
    <t>MOV004</t>
  </si>
  <si>
    <t>2382789</t>
  </si>
  <si>
    <t>MATSI - 76</t>
  </si>
  <si>
    <t>PROFICOS</t>
  </si>
  <si>
    <t>OTTERY</t>
  </si>
  <si>
    <t>2389793</t>
  </si>
  <si>
    <t>MATSI - JNB92395</t>
  </si>
  <si>
    <t>2382868</t>
  </si>
  <si>
    <t>JNB92422 - INV12949</t>
  </si>
  <si>
    <t>PEPPINA</t>
  </si>
  <si>
    <t>2161523</t>
  </si>
  <si>
    <t>SEBENZA</t>
  </si>
  <si>
    <t>2161524</t>
  </si>
  <si>
    <t>2382768</t>
  </si>
  <si>
    <t>MATSI</t>
  </si>
  <si>
    <t>INV290723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</si>
</sst>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workbookViewId="0">
      <selection activeCell="D9" sqref="D9"/>
    </sheetView>
  </sheetViews>
  <sheetFormatPr defaultRowHeight="15" x14ac:dyDescent="0.25"/>
  <cols>
    <col min="1" max="1" width="13.7109375" bestFit="1" customWidth="1"/>
    <col min="2" max="2" width="8" bestFit="1" customWidth="1"/>
    <col min="3" max="3" width="19.42578125" bestFit="1" customWidth="1"/>
    <col min="4" max="5" width="16.425781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0.285156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6.5703125" style="6" bestFit="1" customWidth="1"/>
    <col min="19" max="19" width="12" style="6" bestFit="1" customWidth="1"/>
    <col min="20" max="20" width="8.7109375" style="6" bestFit="1" customWidth="1"/>
    <col min="21" max="21" width="6.5703125" style="6" bestFit="1" customWidth="1"/>
    <col min="22" max="22" width="7.5703125" style="6" bestFit="1" customWidth="1"/>
    <col min="23" max="23" width="10.28515625" bestFit="1" customWidth="1"/>
    <col min="24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45132</v>
      </c>
      <c r="B2" s="4" t="s">
        <v>28</v>
      </c>
      <c r="C2" s="4"/>
      <c r="D2" s="4" t="s">
        <v>29</v>
      </c>
      <c r="E2" s="4" t="s">
        <v>30</v>
      </c>
      <c r="F2" s="4" t="s">
        <v>25</v>
      </c>
      <c r="G2" s="4" t="s">
        <v>25</v>
      </c>
      <c r="H2" s="4" t="s">
        <v>27</v>
      </c>
      <c r="I2" s="4" t="s">
        <v>31</v>
      </c>
      <c r="J2" s="4" t="s">
        <v>26</v>
      </c>
      <c r="K2" s="4">
        <v>8</v>
      </c>
      <c r="L2" s="4">
        <v>57</v>
      </c>
      <c r="M2" s="4">
        <v>120.91</v>
      </c>
      <c r="N2" s="4">
        <v>121</v>
      </c>
      <c r="O2" s="5">
        <v>0</v>
      </c>
      <c r="P2" s="5">
        <v>254.24</v>
      </c>
      <c r="Q2" s="5">
        <v>0</v>
      </c>
      <c r="R2" s="5">
        <v>114.08</v>
      </c>
      <c r="S2" s="5">
        <v>0</v>
      </c>
      <c r="T2" s="5">
        <f>SUM(O2:S2)</f>
        <v>368.32</v>
      </c>
      <c r="U2" s="5">
        <v>55.25</v>
      </c>
      <c r="V2" s="5">
        <f>SUM(T2:U2)</f>
        <v>423.57</v>
      </c>
      <c r="W2" s="4" t="s">
        <v>47</v>
      </c>
      <c r="X2" s="4" t="s">
        <v>32</v>
      </c>
      <c r="Y2" s="4"/>
    </row>
    <row r="3" spans="1:25" x14ac:dyDescent="0.25">
      <c r="A3" s="3">
        <v>45132</v>
      </c>
      <c r="B3" s="4" t="s">
        <v>33</v>
      </c>
      <c r="C3" s="4" t="s">
        <v>34</v>
      </c>
      <c r="D3" s="4" t="s">
        <v>35</v>
      </c>
      <c r="E3" s="4" t="s">
        <v>29</v>
      </c>
      <c r="F3" s="4" t="s">
        <v>27</v>
      </c>
      <c r="G3" s="4" t="s">
        <v>27</v>
      </c>
      <c r="H3" s="4" t="s">
        <v>25</v>
      </c>
      <c r="I3" s="4" t="s">
        <v>36</v>
      </c>
      <c r="J3" s="4" t="s">
        <v>26</v>
      </c>
      <c r="K3" s="4">
        <v>1</v>
      </c>
      <c r="L3" s="4">
        <v>388</v>
      </c>
      <c r="M3" s="4">
        <v>261.32</v>
      </c>
      <c r="N3" s="4">
        <v>388</v>
      </c>
      <c r="O3" s="5">
        <v>0</v>
      </c>
      <c r="P3" s="5">
        <v>815.24</v>
      </c>
      <c r="Q3" s="5">
        <v>0</v>
      </c>
      <c r="R3" s="5">
        <v>365.8</v>
      </c>
      <c r="S3" s="5">
        <v>0</v>
      </c>
      <c r="T3" s="5">
        <f>SUM(O3:S3)</f>
        <v>1181.04</v>
      </c>
      <c r="U3" s="5">
        <v>177.16</v>
      </c>
      <c r="V3" s="5">
        <f t="shared" ref="V3:V8" si="0">SUM(T3:U3)</f>
        <v>1358.2</v>
      </c>
      <c r="W3" s="4" t="s">
        <v>47</v>
      </c>
      <c r="X3" s="4" t="s">
        <v>32</v>
      </c>
      <c r="Y3" s="4"/>
    </row>
    <row r="4" spans="1:25" x14ac:dyDescent="0.25">
      <c r="A4" s="3">
        <v>45134</v>
      </c>
      <c r="B4" s="4" t="s">
        <v>37</v>
      </c>
      <c r="C4" s="4" t="s">
        <v>38</v>
      </c>
      <c r="D4" s="4" t="s">
        <v>35</v>
      </c>
      <c r="E4" s="4" t="s">
        <v>29</v>
      </c>
      <c r="F4" s="4" t="s">
        <v>27</v>
      </c>
      <c r="G4" s="4" t="s">
        <v>27</v>
      </c>
      <c r="H4" s="4" t="s">
        <v>25</v>
      </c>
      <c r="I4" s="4" t="s">
        <v>36</v>
      </c>
      <c r="J4" s="4" t="s">
        <v>26</v>
      </c>
      <c r="K4" s="4">
        <v>8</v>
      </c>
      <c r="L4" s="4">
        <v>104</v>
      </c>
      <c r="M4" s="4">
        <v>43.78</v>
      </c>
      <c r="N4" s="4">
        <v>104</v>
      </c>
      <c r="O4" s="5">
        <v>0</v>
      </c>
      <c r="P4" s="5">
        <v>218.53</v>
      </c>
      <c r="Q4" s="5">
        <v>0</v>
      </c>
      <c r="R4" s="5">
        <v>98.05</v>
      </c>
      <c r="S4" s="5">
        <v>0</v>
      </c>
      <c r="T4" s="5">
        <f>SUM(O4:S4)</f>
        <v>316.58</v>
      </c>
      <c r="U4" s="5">
        <v>47.49</v>
      </c>
      <c r="V4" s="5">
        <f t="shared" si="0"/>
        <v>364.07</v>
      </c>
      <c r="W4" s="4" t="s">
        <v>47</v>
      </c>
      <c r="X4" s="4" t="s">
        <v>32</v>
      </c>
      <c r="Y4" s="4"/>
    </row>
    <row r="5" spans="1:25" x14ac:dyDescent="0.25">
      <c r="A5" s="3">
        <v>45135</v>
      </c>
      <c r="B5" s="4" t="s">
        <v>39</v>
      </c>
      <c r="C5" s="4" t="s">
        <v>40</v>
      </c>
      <c r="D5" s="4" t="s">
        <v>41</v>
      </c>
      <c r="E5" s="4" t="s">
        <v>29</v>
      </c>
      <c r="F5" s="4" t="s">
        <v>27</v>
      </c>
      <c r="G5" s="4" t="s">
        <v>27</v>
      </c>
      <c r="H5" s="4" t="s">
        <v>25</v>
      </c>
      <c r="I5" s="4" t="s">
        <v>36</v>
      </c>
      <c r="J5" s="4" t="s">
        <v>26</v>
      </c>
      <c r="K5" s="4">
        <v>4</v>
      </c>
      <c r="L5" s="4">
        <v>1102</v>
      </c>
      <c r="M5" s="4">
        <v>801.6</v>
      </c>
      <c r="N5" s="4">
        <v>1102</v>
      </c>
      <c r="O5" s="5">
        <v>0</v>
      </c>
      <c r="P5" s="5">
        <v>2055.42</v>
      </c>
      <c r="Q5" s="5">
        <v>0</v>
      </c>
      <c r="R5" s="5">
        <v>922.27</v>
      </c>
      <c r="S5" s="5">
        <v>0</v>
      </c>
      <c r="T5" s="5">
        <f>SUM(O5:S5)</f>
        <v>2977.69</v>
      </c>
      <c r="U5" s="5">
        <v>446.65</v>
      </c>
      <c r="V5" s="5">
        <f t="shared" si="0"/>
        <v>3424.34</v>
      </c>
      <c r="W5" s="4" t="s">
        <v>47</v>
      </c>
      <c r="X5" s="4" t="s">
        <v>32</v>
      </c>
      <c r="Y5" s="4"/>
    </row>
    <row r="6" spans="1:25" x14ac:dyDescent="0.25">
      <c r="A6" s="3">
        <v>45135</v>
      </c>
      <c r="B6" s="4" t="s">
        <v>42</v>
      </c>
      <c r="C6" s="4"/>
      <c r="D6" s="4" t="s">
        <v>29</v>
      </c>
      <c r="E6" s="4" t="s">
        <v>35</v>
      </c>
      <c r="F6" s="4" t="s">
        <v>25</v>
      </c>
      <c r="G6" s="4" t="s">
        <v>25</v>
      </c>
      <c r="H6" s="4" t="s">
        <v>27</v>
      </c>
      <c r="I6" s="4" t="s">
        <v>43</v>
      </c>
      <c r="J6" s="4" t="s">
        <v>26</v>
      </c>
      <c r="K6" s="4">
        <v>5</v>
      </c>
      <c r="L6" s="4">
        <v>40</v>
      </c>
      <c r="M6" s="4">
        <v>134.32</v>
      </c>
      <c r="N6" s="4">
        <v>135</v>
      </c>
      <c r="O6" s="5">
        <v>0</v>
      </c>
      <c r="P6" s="5">
        <v>283.64999999999998</v>
      </c>
      <c r="Q6" s="5">
        <v>0</v>
      </c>
      <c r="R6" s="5">
        <v>127.27</v>
      </c>
      <c r="S6" s="5">
        <v>0</v>
      </c>
      <c r="T6" s="5">
        <f>SUM(O6:S6)</f>
        <v>410.91999999999996</v>
      </c>
      <c r="U6" s="5">
        <v>61.64</v>
      </c>
      <c r="V6" s="5">
        <f t="shared" si="0"/>
        <v>472.55999999999995</v>
      </c>
      <c r="W6" s="4" t="s">
        <v>47</v>
      </c>
      <c r="X6" s="4" t="s">
        <v>32</v>
      </c>
      <c r="Y6" s="4"/>
    </row>
    <row r="7" spans="1:25" x14ac:dyDescent="0.25">
      <c r="A7" s="3">
        <v>45135</v>
      </c>
      <c r="B7" s="4" t="s">
        <v>44</v>
      </c>
      <c r="C7" s="4"/>
      <c r="D7" s="4" t="s">
        <v>29</v>
      </c>
      <c r="E7" s="4" t="s">
        <v>41</v>
      </c>
      <c r="F7" s="4" t="s">
        <v>25</v>
      </c>
      <c r="G7" s="4" t="s">
        <v>25</v>
      </c>
      <c r="H7" s="4" t="s">
        <v>27</v>
      </c>
      <c r="I7" s="4" t="s">
        <v>31</v>
      </c>
      <c r="J7" s="4" t="s">
        <v>26</v>
      </c>
      <c r="K7" s="4">
        <v>1</v>
      </c>
      <c r="L7" s="4">
        <v>284</v>
      </c>
      <c r="M7" s="4">
        <v>189.6</v>
      </c>
      <c r="N7" s="4">
        <v>284</v>
      </c>
      <c r="O7" s="5">
        <v>0</v>
      </c>
      <c r="P7" s="5">
        <v>596.72</v>
      </c>
      <c r="Q7" s="5">
        <v>0</v>
      </c>
      <c r="R7" s="5">
        <v>267.75</v>
      </c>
      <c r="S7" s="5">
        <v>0</v>
      </c>
      <c r="T7" s="5">
        <f>SUM(O7:S7)</f>
        <v>864.47</v>
      </c>
      <c r="U7" s="5">
        <v>129.66999999999999</v>
      </c>
      <c r="V7" s="5">
        <f t="shared" si="0"/>
        <v>994.14</v>
      </c>
      <c r="W7" s="4" t="s">
        <v>47</v>
      </c>
      <c r="X7" s="4" t="s">
        <v>32</v>
      </c>
      <c r="Y7" s="4"/>
    </row>
    <row r="8" spans="1:25" x14ac:dyDescent="0.25">
      <c r="A8" s="3">
        <v>45138</v>
      </c>
      <c r="B8" s="4" t="s">
        <v>45</v>
      </c>
      <c r="C8" s="4" t="s">
        <v>46</v>
      </c>
      <c r="D8" s="4" t="s">
        <v>30</v>
      </c>
      <c r="E8" s="4" t="s">
        <v>29</v>
      </c>
      <c r="F8" s="4" t="s">
        <v>27</v>
      </c>
      <c r="G8" s="4" t="s">
        <v>27</v>
      </c>
      <c r="H8" s="4" t="s">
        <v>25</v>
      </c>
      <c r="I8" s="4" t="s">
        <v>36</v>
      </c>
      <c r="J8" s="4" t="s">
        <v>26</v>
      </c>
      <c r="K8" s="4">
        <v>1</v>
      </c>
      <c r="L8" s="4">
        <v>85</v>
      </c>
      <c r="M8" s="4">
        <v>144</v>
      </c>
      <c r="N8" s="4">
        <v>144</v>
      </c>
      <c r="O8" s="5">
        <v>0</v>
      </c>
      <c r="P8" s="5">
        <v>302.56</v>
      </c>
      <c r="Q8" s="5">
        <v>0</v>
      </c>
      <c r="R8" s="5">
        <v>135.76</v>
      </c>
      <c r="S8" s="5">
        <v>0</v>
      </c>
      <c r="T8" s="5">
        <f>SUM(O8:S8)</f>
        <v>438.32</v>
      </c>
      <c r="U8" s="5">
        <v>65.75</v>
      </c>
      <c r="V8" s="5">
        <f t="shared" si="0"/>
        <v>504.07</v>
      </c>
      <c r="W8" s="4" t="s">
        <v>47</v>
      </c>
      <c r="X8" s="4" t="s">
        <v>32</v>
      </c>
      <c r="Y8" s="4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2023-08-01T09:58:08Z</dcterms:created>
  <dcterms:modified xsi:type="dcterms:W3CDTF">2023-08-01T14:37:02Z</dcterms:modified>
</cp:coreProperties>
</file>