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definedNames>
    <definedName name="_xlnm._FilterDatabase" localSheetId="0" hidden="1">Sheet1!$A$2:$X$18</definedName>
  </definedNames>
  <calcPr calcId="145621"/>
</workbook>
</file>

<file path=xl/calcChain.xml><?xml version="1.0" encoding="utf-8"?>
<calcChain xmlns="http://schemas.openxmlformats.org/spreadsheetml/2006/main">
  <c r="V3" i="1" l="1"/>
  <c r="V5" i="1"/>
  <c r="V7" i="1"/>
  <c r="V9" i="1"/>
  <c r="V11" i="1"/>
  <c r="V13" i="1"/>
  <c r="V15" i="1"/>
  <c r="V17" i="1"/>
  <c r="V2" i="1"/>
  <c r="T3" i="1"/>
  <c r="T4" i="1"/>
  <c r="V4" i="1" s="1"/>
  <c r="T5" i="1"/>
  <c r="T6" i="1"/>
  <c r="V6" i="1" s="1"/>
  <c r="T7" i="1"/>
  <c r="T8" i="1"/>
  <c r="V8" i="1" s="1"/>
  <c r="T9" i="1"/>
  <c r="T10" i="1"/>
  <c r="V10" i="1" s="1"/>
  <c r="T11" i="1"/>
  <c r="T12" i="1"/>
  <c r="V12" i="1" s="1"/>
  <c r="T13" i="1"/>
  <c r="T14" i="1"/>
  <c r="V14" i="1" s="1"/>
  <c r="T15" i="1"/>
  <c r="T16" i="1"/>
  <c r="V16" i="1" s="1"/>
  <c r="T17" i="1"/>
  <c r="T18" i="1"/>
  <c r="V18" i="1" s="1"/>
  <c r="T2" i="1"/>
</calcChain>
</file>

<file path=xl/sharedStrings.xml><?xml version="1.0" encoding="utf-8"?>
<sst xmlns="http://schemas.openxmlformats.org/spreadsheetml/2006/main" count="201" uniqueCount="73">
  <si>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</si>
  <si>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</si>
  <si>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</si>
  <si>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</si>
  <si>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</si>
  <si>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</si>
  <si>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</si>
  <si>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</si>
  <si>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</si>
  <si>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</si>
  <si>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</si>
  <si>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</si>
  <si>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</si>
  <si>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</si>
  <si>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</si>
  <si>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</si>
  <si>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</si>
  <si>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</si>
  <si>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</si>
  <si>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</si>
  <si>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</si>
  <si>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</si>
  <si>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DOOR</t>
  </si>
  <si>
    <t>CPT</t>
  </si>
  <si>
    <t>-</t>
  </si>
  <si>
    <t>JNB</t>
  </si>
  <si>
    <t>PTA</t>
  </si>
  <si>
    <t>2017112</t>
  </si>
  <si>
    <t>SHADE SAILS</t>
  </si>
  <si>
    <t>SHZEN</t>
  </si>
  <si>
    <t>OTTERY</t>
  </si>
  <si>
    <t>MOV004</t>
  </si>
  <si>
    <t>2161786</t>
  </si>
  <si>
    <t>PROFICOS</t>
  </si>
  <si>
    <t>SEBENZA</t>
  </si>
  <si>
    <t>2262026</t>
  </si>
  <si>
    <t>SANDPALM DOORS CC</t>
  </si>
  <si>
    <t>BRANO INDUSTRIES CAPE (PTY) LTD</t>
  </si>
  <si>
    <t>STRANDFONTEIN</t>
  </si>
  <si>
    <t>1947205</t>
  </si>
  <si>
    <t>JNB76882</t>
  </si>
  <si>
    <t>BOTLE PRINTERS</t>
  </si>
  <si>
    <t>2161787</t>
  </si>
  <si>
    <t>EDENVALE (JNB)</t>
  </si>
  <si>
    <t>1938373</t>
  </si>
  <si>
    <t>BOTTLER PRINTERS</t>
  </si>
  <si>
    <t>MIDRAND</t>
  </si>
  <si>
    <t>2208148</t>
  </si>
  <si>
    <t>PRIME PRODUCT</t>
  </si>
  <si>
    <t>SHIZEN CPT</t>
  </si>
  <si>
    <t>2017118</t>
  </si>
  <si>
    <t>2161743</t>
  </si>
  <si>
    <t>PRIME PRODUCTS PRETORIA</t>
  </si>
  <si>
    <t>PRETORIA</t>
  </si>
  <si>
    <t>2161788</t>
  </si>
  <si>
    <t>2125429</t>
  </si>
  <si>
    <t>JNB77192</t>
  </si>
  <si>
    <t>GD WAREHOUSE</t>
  </si>
  <si>
    <t>BRANO CAPE</t>
  </si>
  <si>
    <t>MILNERTON</t>
  </si>
  <si>
    <t>2208165</t>
  </si>
  <si>
    <t>PRIME PRODUCTS PELINDABA</t>
  </si>
  <si>
    <t>2208166</t>
  </si>
  <si>
    <t>1938254</t>
  </si>
  <si>
    <t>2161789</t>
  </si>
  <si>
    <t>2221025</t>
  </si>
  <si>
    <t>SHEZEN OTTERY</t>
  </si>
  <si>
    <t>2017113</t>
  </si>
  <si>
    <t>JNB77398</t>
  </si>
  <si>
    <t>Insurance</t>
  </si>
  <si>
    <t>InvoiceNo</t>
  </si>
  <si>
    <t>MA Info</t>
  </si>
  <si>
    <t>INV277073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</si>
</sst>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Alignme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M1" workbookViewId="0">
      <selection activeCell="M19" sqref="A19:XFD19"/>
    </sheetView>
  </sheetViews>
  <sheetFormatPr defaultRowHeight="15" x14ac:dyDescent="0.25"/>
  <cols>
    <col min="1" max="1" width="13.7109375" style="1" bestFit="1" customWidth="1"/>
    <col min="2" max="2" width="8" style="1" bestFit="1" customWidth="1"/>
    <col min="3" max="3" width="16" style="1" bestFit="1" customWidth="1"/>
    <col min="4" max="4" width="27.42578125" style="1" bestFit="1" customWidth="1"/>
    <col min="5" max="5" width="32.42578125" style="1" bestFit="1" customWidth="1"/>
    <col min="6" max="6" width="7" style="1" bestFit="1" customWidth="1"/>
    <col min="7" max="7" width="6.42578125" style="1" bestFit="1" customWidth="1"/>
    <col min="8" max="8" width="11.28515625" style="1" bestFit="1" customWidth="1"/>
    <col min="9" max="9" width="16.140625" style="1" bestFit="1" customWidth="1"/>
    <col min="10" max="10" width="7" style="1" bestFit="1" customWidth="1"/>
    <col min="11" max="11" width="3.85546875" style="1" bestFit="1" customWidth="1"/>
    <col min="12" max="12" width="7.7109375" style="1" bestFit="1" customWidth="1"/>
    <col min="13" max="13" width="8" style="1" bestFit="1" customWidth="1"/>
    <col min="14" max="14" width="11" style="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1" bestFit="1" customWidth="1"/>
    <col min="23" max="23" width="10.28515625" style="1" bestFit="1" customWidth="1"/>
    <col min="24" max="24" width="15.28515625" style="1" bestFit="1" customWidth="1"/>
    <col min="25" max="25" width="8.140625" style="1" bestFit="1" customWidth="1"/>
    <col min="26" max="16384" width="9.140625" style="1"/>
  </cols>
  <sheetData>
    <row r="1" spans="1: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69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70</v>
      </c>
      <c r="X1" s="6" t="s">
        <v>21</v>
      </c>
      <c r="Y1" s="6" t="s">
        <v>71</v>
      </c>
    </row>
    <row r="2" spans="1:25" x14ac:dyDescent="0.25">
      <c r="A2" s="2">
        <v>44805</v>
      </c>
      <c r="B2" s="3" t="s">
        <v>27</v>
      </c>
      <c r="C2" s="3" t="s">
        <v>24</v>
      </c>
      <c r="D2" s="3" t="s">
        <v>28</v>
      </c>
      <c r="E2" s="3" t="s">
        <v>29</v>
      </c>
      <c r="F2" s="3" t="s">
        <v>25</v>
      </c>
      <c r="G2" s="3" t="s">
        <v>25</v>
      </c>
      <c r="H2" s="3" t="s">
        <v>23</v>
      </c>
      <c r="I2" s="3" t="s">
        <v>30</v>
      </c>
      <c r="J2" s="3" t="s">
        <v>22</v>
      </c>
      <c r="K2" s="3">
        <v>1</v>
      </c>
      <c r="L2" s="3">
        <v>117</v>
      </c>
      <c r="M2" s="3">
        <v>671.02</v>
      </c>
      <c r="N2" s="3">
        <v>672</v>
      </c>
      <c r="O2" s="4">
        <v>0</v>
      </c>
      <c r="P2" s="4">
        <v>1332.04</v>
      </c>
      <c r="Q2" s="4">
        <v>0</v>
      </c>
      <c r="R2" s="4">
        <v>858.77</v>
      </c>
      <c r="S2" s="4">
        <v>0</v>
      </c>
      <c r="T2" s="4">
        <f>SUM(O2:S2)</f>
        <v>2190.81</v>
      </c>
      <c r="U2" s="4">
        <v>328.62</v>
      </c>
      <c r="V2" s="4">
        <f>SUM(T2:U2)</f>
        <v>2519.4299999999998</v>
      </c>
      <c r="W2" s="4" t="s">
        <v>72</v>
      </c>
      <c r="X2" s="3" t="s">
        <v>31</v>
      </c>
      <c r="Y2" s="3"/>
    </row>
    <row r="3" spans="1:25" x14ac:dyDescent="0.25">
      <c r="A3" s="2">
        <v>44806</v>
      </c>
      <c r="B3" s="3" t="s">
        <v>32</v>
      </c>
      <c r="C3" s="3"/>
      <c r="D3" s="3" t="s">
        <v>29</v>
      </c>
      <c r="E3" s="3" t="s">
        <v>33</v>
      </c>
      <c r="F3" s="3" t="s">
        <v>23</v>
      </c>
      <c r="G3" s="3" t="s">
        <v>23</v>
      </c>
      <c r="H3" s="3" t="s">
        <v>25</v>
      </c>
      <c r="I3" s="3" t="s">
        <v>34</v>
      </c>
      <c r="J3" s="3" t="s">
        <v>22</v>
      </c>
      <c r="K3" s="3">
        <v>10</v>
      </c>
      <c r="L3" s="3">
        <v>90</v>
      </c>
      <c r="M3" s="3">
        <v>265.36</v>
      </c>
      <c r="N3" s="3">
        <v>266</v>
      </c>
      <c r="O3" s="4">
        <v>0</v>
      </c>
      <c r="P3" s="4">
        <v>527.27</v>
      </c>
      <c r="Q3" s="4">
        <v>0</v>
      </c>
      <c r="R3" s="4">
        <v>339.93</v>
      </c>
      <c r="S3" s="4">
        <v>0</v>
      </c>
      <c r="T3" s="4">
        <f t="shared" ref="T3:T18" si="0">SUM(O3:S3)</f>
        <v>867.2</v>
      </c>
      <c r="U3" s="4">
        <v>130.08000000000001</v>
      </c>
      <c r="V3" s="4">
        <f t="shared" ref="V3:V18" si="1">SUM(T3:U3)</f>
        <v>997.28000000000009</v>
      </c>
      <c r="W3" s="4" t="s">
        <v>72</v>
      </c>
      <c r="X3" s="3" t="s">
        <v>31</v>
      </c>
      <c r="Y3" s="3"/>
    </row>
    <row r="4" spans="1:25" x14ac:dyDescent="0.25">
      <c r="A4" s="2">
        <v>44806</v>
      </c>
      <c r="B4" s="3" t="s">
        <v>35</v>
      </c>
      <c r="C4" s="3" t="s">
        <v>24</v>
      </c>
      <c r="D4" s="3" t="s">
        <v>36</v>
      </c>
      <c r="E4" s="3" t="s">
        <v>37</v>
      </c>
      <c r="F4" s="3" t="s">
        <v>25</v>
      </c>
      <c r="G4" s="3" t="s">
        <v>25</v>
      </c>
      <c r="H4" s="3" t="s">
        <v>23</v>
      </c>
      <c r="I4" s="3" t="s">
        <v>38</v>
      </c>
      <c r="J4" s="3" t="s">
        <v>22</v>
      </c>
      <c r="K4" s="3">
        <v>1</v>
      </c>
      <c r="L4" s="3">
        <v>6</v>
      </c>
      <c r="M4" s="3">
        <v>4.1500000000000004</v>
      </c>
      <c r="N4" s="3">
        <v>6</v>
      </c>
      <c r="O4" s="4">
        <v>0</v>
      </c>
      <c r="P4" s="4">
        <v>62.82</v>
      </c>
      <c r="Q4" s="4">
        <v>0</v>
      </c>
      <c r="R4" s="4">
        <v>40.49</v>
      </c>
      <c r="S4" s="4">
        <v>0</v>
      </c>
      <c r="T4" s="4">
        <f t="shared" si="0"/>
        <v>103.31</v>
      </c>
      <c r="U4" s="4">
        <v>15.5</v>
      </c>
      <c r="V4" s="4">
        <f t="shared" si="1"/>
        <v>118.81</v>
      </c>
      <c r="W4" s="4" t="s">
        <v>72</v>
      </c>
      <c r="X4" s="3" t="s">
        <v>31</v>
      </c>
      <c r="Y4" s="3"/>
    </row>
    <row r="5" spans="1:25" x14ac:dyDescent="0.25">
      <c r="A5" s="2">
        <v>44809</v>
      </c>
      <c r="B5" s="3" t="s">
        <v>39</v>
      </c>
      <c r="C5" s="3" t="s">
        <v>40</v>
      </c>
      <c r="D5" s="3" t="s">
        <v>41</v>
      </c>
      <c r="E5" s="3" t="s">
        <v>29</v>
      </c>
      <c r="F5" s="3" t="s">
        <v>25</v>
      </c>
      <c r="G5" s="3" t="s">
        <v>25</v>
      </c>
      <c r="H5" s="3" t="s">
        <v>23</v>
      </c>
      <c r="I5" s="3" t="s">
        <v>30</v>
      </c>
      <c r="J5" s="3" t="s">
        <v>22</v>
      </c>
      <c r="K5" s="3">
        <v>25</v>
      </c>
      <c r="L5" s="3">
        <v>100</v>
      </c>
      <c r="M5" s="3">
        <v>444</v>
      </c>
      <c r="N5" s="3">
        <v>444</v>
      </c>
      <c r="O5" s="4">
        <v>0</v>
      </c>
      <c r="P5" s="4">
        <v>880.1</v>
      </c>
      <c r="Q5" s="4">
        <v>0</v>
      </c>
      <c r="R5" s="4">
        <v>567.4</v>
      </c>
      <c r="S5" s="4">
        <v>0</v>
      </c>
      <c r="T5" s="4">
        <f t="shared" si="0"/>
        <v>1447.5</v>
      </c>
      <c r="U5" s="4">
        <v>217.12</v>
      </c>
      <c r="V5" s="4">
        <f t="shared" si="1"/>
        <v>1664.62</v>
      </c>
      <c r="W5" s="4" t="s">
        <v>72</v>
      </c>
      <c r="X5" s="3" t="s">
        <v>31</v>
      </c>
      <c r="Y5" s="3"/>
    </row>
    <row r="6" spans="1:25" x14ac:dyDescent="0.25">
      <c r="A6" s="2">
        <v>44810</v>
      </c>
      <c r="B6" s="3" t="s">
        <v>42</v>
      </c>
      <c r="C6" s="3"/>
      <c r="D6" s="3" t="s">
        <v>29</v>
      </c>
      <c r="E6" s="3" t="s">
        <v>33</v>
      </c>
      <c r="F6" s="3" t="s">
        <v>23</v>
      </c>
      <c r="G6" s="3" t="s">
        <v>23</v>
      </c>
      <c r="H6" s="3" t="s">
        <v>25</v>
      </c>
      <c r="I6" s="3" t="s">
        <v>43</v>
      </c>
      <c r="J6" s="3" t="s">
        <v>22</v>
      </c>
      <c r="K6" s="3">
        <v>3</v>
      </c>
      <c r="L6" s="3">
        <v>27</v>
      </c>
      <c r="M6" s="3">
        <v>88.39</v>
      </c>
      <c r="N6" s="3">
        <v>89</v>
      </c>
      <c r="O6" s="4">
        <v>0</v>
      </c>
      <c r="P6" s="4">
        <v>176.42</v>
      </c>
      <c r="Q6" s="4">
        <v>0</v>
      </c>
      <c r="R6" s="4">
        <v>113.74</v>
      </c>
      <c r="S6" s="4">
        <v>0</v>
      </c>
      <c r="T6" s="4">
        <f t="shared" si="0"/>
        <v>290.15999999999997</v>
      </c>
      <c r="U6" s="4">
        <v>43.52</v>
      </c>
      <c r="V6" s="4">
        <f t="shared" si="1"/>
        <v>333.67999999999995</v>
      </c>
      <c r="W6" s="4" t="s">
        <v>72</v>
      </c>
      <c r="X6" s="3" t="s">
        <v>31</v>
      </c>
      <c r="Y6" s="3"/>
    </row>
    <row r="7" spans="1:25" x14ac:dyDescent="0.25">
      <c r="A7" s="2">
        <v>44810</v>
      </c>
      <c r="B7" s="3" t="s">
        <v>44</v>
      </c>
      <c r="C7" s="3"/>
      <c r="D7" s="3" t="s">
        <v>29</v>
      </c>
      <c r="E7" s="3" t="s">
        <v>45</v>
      </c>
      <c r="F7" s="3" t="s">
        <v>23</v>
      </c>
      <c r="G7" s="3" t="s">
        <v>23</v>
      </c>
      <c r="H7" s="3" t="s">
        <v>25</v>
      </c>
      <c r="I7" s="3" t="s">
        <v>46</v>
      </c>
      <c r="J7" s="3" t="s">
        <v>22</v>
      </c>
      <c r="K7" s="3">
        <v>21</v>
      </c>
      <c r="L7" s="3">
        <v>63</v>
      </c>
      <c r="M7" s="3">
        <v>403.2</v>
      </c>
      <c r="N7" s="3">
        <v>404</v>
      </c>
      <c r="O7" s="4">
        <v>0</v>
      </c>
      <c r="P7" s="4">
        <v>800.81</v>
      </c>
      <c r="Q7" s="4">
        <v>0</v>
      </c>
      <c r="R7" s="4">
        <v>516.28</v>
      </c>
      <c r="S7" s="4">
        <v>0</v>
      </c>
      <c r="T7" s="4">
        <f t="shared" si="0"/>
        <v>1317.09</v>
      </c>
      <c r="U7" s="4">
        <v>197.56</v>
      </c>
      <c r="V7" s="4">
        <f t="shared" si="1"/>
        <v>1514.6499999999999</v>
      </c>
      <c r="W7" s="4" t="s">
        <v>72</v>
      </c>
      <c r="X7" s="3" t="s">
        <v>31</v>
      </c>
      <c r="Y7" s="3"/>
    </row>
    <row r="8" spans="1:25" x14ac:dyDescent="0.25">
      <c r="A8" s="2">
        <v>44811</v>
      </c>
      <c r="B8" s="3" t="s">
        <v>47</v>
      </c>
      <c r="C8" s="3"/>
      <c r="D8" s="3" t="s">
        <v>48</v>
      </c>
      <c r="E8" s="3" t="s">
        <v>49</v>
      </c>
      <c r="F8" s="3" t="s">
        <v>25</v>
      </c>
      <c r="G8" s="3" t="s">
        <v>26</v>
      </c>
      <c r="H8" s="3" t="s">
        <v>23</v>
      </c>
      <c r="I8" s="3" t="s">
        <v>30</v>
      </c>
      <c r="J8" s="3" t="s">
        <v>22</v>
      </c>
      <c r="K8" s="3">
        <v>3</v>
      </c>
      <c r="L8" s="3">
        <v>548</v>
      </c>
      <c r="M8" s="3">
        <v>599.79999999999995</v>
      </c>
      <c r="N8" s="3">
        <v>600</v>
      </c>
      <c r="O8" s="4">
        <v>0</v>
      </c>
      <c r="P8" s="4">
        <v>1291.08</v>
      </c>
      <c r="Q8" s="4">
        <v>0</v>
      </c>
      <c r="R8" s="4">
        <v>803.44</v>
      </c>
      <c r="S8" s="4">
        <v>0</v>
      </c>
      <c r="T8" s="4">
        <f t="shared" si="0"/>
        <v>2094.52</v>
      </c>
      <c r="U8" s="4">
        <v>314.17</v>
      </c>
      <c r="V8" s="4">
        <f t="shared" si="1"/>
        <v>2408.69</v>
      </c>
      <c r="W8" s="4" t="s">
        <v>72</v>
      </c>
      <c r="X8" s="3" t="s">
        <v>31</v>
      </c>
      <c r="Y8" s="3"/>
    </row>
    <row r="9" spans="1:25" x14ac:dyDescent="0.25">
      <c r="A9" s="2">
        <v>44813</v>
      </c>
      <c r="B9" s="3" t="s">
        <v>50</v>
      </c>
      <c r="C9" s="3"/>
      <c r="D9" s="3" t="s">
        <v>28</v>
      </c>
      <c r="E9" s="3" t="s">
        <v>29</v>
      </c>
      <c r="F9" s="3" t="s">
        <v>25</v>
      </c>
      <c r="G9" s="3" t="s">
        <v>25</v>
      </c>
      <c r="H9" s="3" t="s">
        <v>23</v>
      </c>
      <c r="I9" s="3" t="s">
        <v>30</v>
      </c>
      <c r="J9" s="3" t="s">
        <v>22</v>
      </c>
      <c r="K9" s="3">
        <v>30</v>
      </c>
      <c r="L9" s="3">
        <v>90</v>
      </c>
      <c r="M9" s="3">
        <v>494.1</v>
      </c>
      <c r="N9" s="3">
        <v>495</v>
      </c>
      <c r="O9" s="4">
        <v>0</v>
      </c>
      <c r="P9" s="4">
        <v>981.19</v>
      </c>
      <c r="Q9" s="4">
        <v>0</v>
      </c>
      <c r="R9" s="4">
        <v>610.59</v>
      </c>
      <c r="S9" s="4">
        <v>0</v>
      </c>
      <c r="T9" s="4">
        <f t="shared" si="0"/>
        <v>1591.7800000000002</v>
      </c>
      <c r="U9" s="4">
        <v>238.77</v>
      </c>
      <c r="V9" s="4">
        <f t="shared" si="1"/>
        <v>1830.5500000000002</v>
      </c>
      <c r="W9" s="4" t="s">
        <v>72</v>
      </c>
      <c r="X9" s="3" t="s">
        <v>31</v>
      </c>
      <c r="Y9" s="3"/>
    </row>
    <row r="10" spans="1:25" x14ac:dyDescent="0.25">
      <c r="A10" s="2">
        <v>44813</v>
      </c>
      <c r="B10" s="3" t="s">
        <v>51</v>
      </c>
      <c r="C10" s="3"/>
      <c r="D10" s="3" t="s">
        <v>29</v>
      </c>
      <c r="E10" s="3" t="s">
        <v>52</v>
      </c>
      <c r="F10" s="3" t="s">
        <v>23</v>
      </c>
      <c r="G10" s="3" t="s">
        <v>23</v>
      </c>
      <c r="H10" s="3" t="s">
        <v>26</v>
      </c>
      <c r="I10" s="3" t="s">
        <v>53</v>
      </c>
      <c r="J10" s="3" t="s">
        <v>22</v>
      </c>
      <c r="K10" s="3">
        <v>17</v>
      </c>
      <c r="L10" s="3">
        <v>156</v>
      </c>
      <c r="M10" s="3">
        <v>383.83</v>
      </c>
      <c r="N10" s="3">
        <v>384</v>
      </c>
      <c r="O10" s="4">
        <v>0</v>
      </c>
      <c r="P10" s="4">
        <v>826.29</v>
      </c>
      <c r="Q10" s="4">
        <v>0</v>
      </c>
      <c r="R10" s="4">
        <v>514.21</v>
      </c>
      <c r="S10" s="4">
        <v>0</v>
      </c>
      <c r="T10" s="4">
        <f t="shared" si="0"/>
        <v>1340.5</v>
      </c>
      <c r="U10" s="4">
        <v>201.07</v>
      </c>
      <c r="V10" s="4">
        <f t="shared" si="1"/>
        <v>1541.57</v>
      </c>
      <c r="W10" s="4" t="s">
        <v>72</v>
      </c>
      <c r="X10" s="3" t="s">
        <v>31</v>
      </c>
      <c r="Y10" s="3"/>
    </row>
    <row r="11" spans="1:25" x14ac:dyDescent="0.25">
      <c r="A11" s="2">
        <v>44816</v>
      </c>
      <c r="B11" s="3" t="s">
        <v>54</v>
      </c>
      <c r="C11" s="3"/>
      <c r="D11" s="3" t="s">
        <v>29</v>
      </c>
      <c r="E11" s="3" t="s">
        <v>33</v>
      </c>
      <c r="F11" s="3" t="s">
        <v>23</v>
      </c>
      <c r="G11" s="3" t="s">
        <v>23</v>
      </c>
      <c r="H11" s="3" t="s">
        <v>25</v>
      </c>
      <c r="I11" s="3" t="s">
        <v>43</v>
      </c>
      <c r="J11" s="3" t="s">
        <v>22</v>
      </c>
      <c r="K11" s="3">
        <v>24</v>
      </c>
      <c r="L11" s="3">
        <v>168</v>
      </c>
      <c r="M11" s="3">
        <v>634.48</v>
      </c>
      <c r="N11" s="3">
        <v>635</v>
      </c>
      <c r="O11" s="4">
        <v>0</v>
      </c>
      <c r="P11" s="4">
        <v>1258.7</v>
      </c>
      <c r="Q11" s="4">
        <v>0</v>
      </c>
      <c r="R11" s="4">
        <v>783.29</v>
      </c>
      <c r="S11" s="4">
        <v>0</v>
      </c>
      <c r="T11" s="4">
        <f t="shared" si="0"/>
        <v>2041.99</v>
      </c>
      <c r="U11" s="4">
        <v>306.3</v>
      </c>
      <c r="V11" s="4">
        <f t="shared" si="1"/>
        <v>2348.29</v>
      </c>
      <c r="W11" s="4" t="s">
        <v>72</v>
      </c>
      <c r="X11" s="3" t="s">
        <v>31</v>
      </c>
      <c r="Y11" s="3"/>
    </row>
    <row r="12" spans="1:25" x14ac:dyDescent="0.25">
      <c r="A12" s="2">
        <v>44816</v>
      </c>
      <c r="B12" s="3" t="s">
        <v>55</v>
      </c>
      <c r="C12" s="3" t="s">
        <v>56</v>
      </c>
      <c r="D12" s="3" t="s">
        <v>57</v>
      </c>
      <c r="E12" s="3" t="s">
        <v>58</v>
      </c>
      <c r="F12" s="3" t="s">
        <v>25</v>
      </c>
      <c r="G12" s="3" t="s">
        <v>26</v>
      </c>
      <c r="H12" s="3" t="s">
        <v>23</v>
      </c>
      <c r="I12" s="3" t="s">
        <v>59</v>
      </c>
      <c r="J12" s="3" t="s">
        <v>22</v>
      </c>
      <c r="K12" s="3">
        <v>6</v>
      </c>
      <c r="L12" s="3">
        <v>95</v>
      </c>
      <c r="M12" s="3">
        <v>25.93</v>
      </c>
      <c r="N12" s="3">
        <v>95</v>
      </c>
      <c r="O12" s="4">
        <v>0</v>
      </c>
      <c r="P12" s="4">
        <v>204.42</v>
      </c>
      <c r="Q12" s="4">
        <v>0</v>
      </c>
      <c r="R12" s="4">
        <v>127.21</v>
      </c>
      <c r="S12" s="4">
        <v>0</v>
      </c>
      <c r="T12" s="4">
        <f t="shared" si="0"/>
        <v>331.63</v>
      </c>
      <c r="U12" s="4">
        <v>49.75</v>
      </c>
      <c r="V12" s="4">
        <f t="shared" si="1"/>
        <v>381.38</v>
      </c>
      <c r="W12" s="4" t="s">
        <v>72</v>
      </c>
      <c r="X12" s="3" t="s">
        <v>31</v>
      </c>
      <c r="Y12" s="3"/>
    </row>
    <row r="13" spans="1:25" x14ac:dyDescent="0.25">
      <c r="A13" s="2">
        <v>44818</v>
      </c>
      <c r="B13" s="3" t="s">
        <v>60</v>
      </c>
      <c r="C13" s="3"/>
      <c r="D13" s="3" t="s">
        <v>61</v>
      </c>
      <c r="E13" s="3" t="s">
        <v>29</v>
      </c>
      <c r="F13" s="3" t="s">
        <v>25</v>
      </c>
      <c r="G13" s="3" t="s">
        <v>26</v>
      </c>
      <c r="H13" s="3" t="s">
        <v>23</v>
      </c>
      <c r="I13" s="3" t="s">
        <v>30</v>
      </c>
      <c r="J13" s="3" t="s">
        <v>22</v>
      </c>
      <c r="K13" s="3">
        <v>3</v>
      </c>
      <c r="L13" s="3">
        <v>696</v>
      </c>
      <c r="M13" s="3">
        <v>729.05</v>
      </c>
      <c r="N13" s="3">
        <v>730</v>
      </c>
      <c r="O13" s="4">
        <v>0</v>
      </c>
      <c r="P13" s="4">
        <v>1570.81</v>
      </c>
      <c r="Q13" s="4">
        <v>0</v>
      </c>
      <c r="R13" s="4">
        <v>977.52</v>
      </c>
      <c r="S13" s="4">
        <v>0</v>
      </c>
      <c r="T13" s="4">
        <f t="shared" si="0"/>
        <v>2548.33</v>
      </c>
      <c r="U13" s="4">
        <v>382.25</v>
      </c>
      <c r="V13" s="4">
        <f t="shared" si="1"/>
        <v>2930.58</v>
      </c>
      <c r="W13" s="4" t="s">
        <v>72</v>
      </c>
      <c r="X13" s="3" t="s">
        <v>31</v>
      </c>
      <c r="Y13" s="3"/>
    </row>
    <row r="14" spans="1:25" x14ac:dyDescent="0.25">
      <c r="A14" s="2">
        <v>44818</v>
      </c>
      <c r="B14" s="3" t="s">
        <v>62</v>
      </c>
      <c r="C14" s="3"/>
      <c r="D14" s="3" t="s">
        <v>61</v>
      </c>
      <c r="E14" s="3" t="s">
        <v>29</v>
      </c>
      <c r="F14" s="3" t="s">
        <v>25</v>
      </c>
      <c r="G14" s="3" t="s">
        <v>26</v>
      </c>
      <c r="H14" s="3" t="s">
        <v>23</v>
      </c>
      <c r="I14" s="3" t="s">
        <v>30</v>
      </c>
      <c r="J14" s="3" t="s">
        <v>22</v>
      </c>
      <c r="K14" s="3">
        <v>1</v>
      </c>
      <c r="L14" s="3">
        <v>114</v>
      </c>
      <c r="M14" s="3">
        <v>353.51</v>
      </c>
      <c r="N14" s="3">
        <v>354</v>
      </c>
      <c r="O14" s="4">
        <v>0</v>
      </c>
      <c r="P14" s="4">
        <v>761.74</v>
      </c>
      <c r="Q14" s="4">
        <v>0</v>
      </c>
      <c r="R14" s="4">
        <v>474.03</v>
      </c>
      <c r="S14" s="4">
        <v>0</v>
      </c>
      <c r="T14" s="4">
        <f t="shared" si="0"/>
        <v>1235.77</v>
      </c>
      <c r="U14" s="4">
        <v>185.36</v>
      </c>
      <c r="V14" s="4">
        <f t="shared" si="1"/>
        <v>1421.13</v>
      </c>
      <c r="W14" s="4" t="s">
        <v>72</v>
      </c>
      <c r="X14" s="3" t="s">
        <v>31</v>
      </c>
      <c r="Y14" s="3"/>
    </row>
    <row r="15" spans="1:25" x14ac:dyDescent="0.25">
      <c r="A15" s="2">
        <v>44818</v>
      </c>
      <c r="B15" s="3" t="s">
        <v>63</v>
      </c>
      <c r="C15" s="3"/>
      <c r="D15" s="3" t="s">
        <v>29</v>
      </c>
      <c r="E15" s="3" t="s">
        <v>45</v>
      </c>
      <c r="F15" s="3" t="s">
        <v>23</v>
      </c>
      <c r="G15" s="3" t="s">
        <v>23</v>
      </c>
      <c r="H15" s="3" t="s">
        <v>25</v>
      </c>
      <c r="I15" s="3" t="s">
        <v>46</v>
      </c>
      <c r="J15" s="3" t="s">
        <v>22</v>
      </c>
      <c r="K15" s="3">
        <v>15</v>
      </c>
      <c r="L15" s="3">
        <v>210</v>
      </c>
      <c r="M15" s="3">
        <v>78.41</v>
      </c>
      <c r="N15" s="3">
        <v>210</v>
      </c>
      <c r="O15" s="4">
        <v>0</v>
      </c>
      <c r="P15" s="4">
        <v>416.26</v>
      </c>
      <c r="Q15" s="4">
        <v>0</v>
      </c>
      <c r="R15" s="4">
        <v>259.04000000000002</v>
      </c>
      <c r="S15" s="4">
        <v>0</v>
      </c>
      <c r="T15" s="4">
        <f t="shared" si="0"/>
        <v>675.3</v>
      </c>
      <c r="U15" s="4">
        <v>101.29</v>
      </c>
      <c r="V15" s="4">
        <f t="shared" si="1"/>
        <v>776.58999999999992</v>
      </c>
      <c r="W15" s="4" t="s">
        <v>72</v>
      </c>
      <c r="X15" s="3" t="s">
        <v>31</v>
      </c>
      <c r="Y15" s="3"/>
    </row>
    <row r="16" spans="1:25" x14ac:dyDescent="0.25">
      <c r="A16" s="2">
        <v>44818</v>
      </c>
      <c r="B16" s="3" t="s">
        <v>64</v>
      </c>
      <c r="C16" s="3"/>
      <c r="D16" s="3" t="s">
        <v>29</v>
      </c>
      <c r="E16" s="3" t="s">
        <v>33</v>
      </c>
      <c r="F16" s="3" t="s">
        <v>23</v>
      </c>
      <c r="G16" s="3" t="s">
        <v>23</v>
      </c>
      <c r="H16" s="3" t="s">
        <v>25</v>
      </c>
      <c r="I16" s="3" t="s">
        <v>43</v>
      </c>
      <c r="J16" s="3" t="s">
        <v>22</v>
      </c>
      <c r="K16" s="3">
        <v>20</v>
      </c>
      <c r="L16" s="3">
        <v>78</v>
      </c>
      <c r="M16" s="3">
        <v>369.82</v>
      </c>
      <c r="N16" s="3">
        <v>370</v>
      </c>
      <c r="O16" s="4">
        <v>0</v>
      </c>
      <c r="P16" s="4">
        <v>733.41</v>
      </c>
      <c r="Q16" s="4">
        <v>0</v>
      </c>
      <c r="R16" s="4">
        <v>456.4</v>
      </c>
      <c r="S16" s="4">
        <v>0</v>
      </c>
      <c r="T16" s="4">
        <f t="shared" si="0"/>
        <v>1189.81</v>
      </c>
      <c r="U16" s="4">
        <v>178.47</v>
      </c>
      <c r="V16" s="4">
        <f t="shared" si="1"/>
        <v>1368.28</v>
      </c>
      <c r="W16" s="4" t="s">
        <v>72</v>
      </c>
      <c r="X16" s="3" t="s">
        <v>31</v>
      </c>
      <c r="Y16" s="3"/>
    </row>
    <row r="17" spans="1:25" x14ac:dyDescent="0.25">
      <c r="A17" s="2">
        <v>44818</v>
      </c>
      <c r="B17" s="3" t="s">
        <v>65</v>
      </c>
      <c r="C17" s="3" t="s">
        <v>24</v>
      </c>
      <c r="D17" s="3" t="s">
        <v>33</v>
      </c>
      <c r="E17" s="3" t="s">
        <v>66</v>
      </c>
      <c r="F17" s="3" t="s">
        <v>25</v>
      </c>
      <c r="G17" s="3" t="s">
        <v>25</v>
      </c>
      <c r="H17" s="3" t="s">
        <v>23</v>
      </c>
      <c r="I17" s="3" t="s">
        <v>30</v>
      </c>
      <c r="J17" s="3" t="s">
        <v>22</v>
      </c>
      <c r="K17" s="3">
        <v>4</v>
      </c>
      <c r="L17" s="3">
        <v>1688</v>
      </c>
      <c r="M17" s="3">
        <v>1154.94</v>
      </c>
      <c r="N17" s="3">
        <v>1688</v>
      </c>
      <c r="O17" s="4">
        <v>0</v>
      </c>
      <c r="P17" s="4">
        <v>2970.2</v>
      </c>
      <c r="Q17" s="4">
        <v>0</v>
      </c>
      <c r="R17" s="4">
        <v>1848.35</v>
      </c>
      <c r="S17" s="4">
        <v>0</v>
      </c>
      <c r="T17" s="4">
        <f t="shared" si="0"/>
        <v>4818.5499999999993</v>
      </c>
      <c r="U17" s="4">
        <v>722.78</v>
      </c>
      <c r="V17" s="4">
        <f t="shared" si="1"/>
        <v>5541.329999999999</v>
      </c>
      <c r="W17" s="4" t="s">
        <v>72</v>
      </c>
      <c r="X17" s="3" t="s">
        <v>31</v>
      </c>
      <c r="Y17" s="3"/>
    </row>
    <row r="18" spans="1:25" x14ac:dyDescent="0.25">
      <c r="A18" s="2">
        <v>44818</v>
      </c>
      <c r="B18" s="3" t="s">
        <v>67</v>
      </c>
      <c r="C18" s="3" t="s">
        <v>68</v>
      </c>
      <c r="D18" s="3" t="s">
        <v>28</v>
      </c>
      <c r="E18" s="3" t="s">
        <v>29</v>
      </c>
      <c r="F18" s="3" t="s">
        <v>25</v>
      </c>
      <c r="G18" s="3" t="s">
        <v>25</v>
      </c>
      <c r="H18" s="3" t="s">
        <v>23</v>
      </c>
      <c r="I18" s="3" t="s">
        <v>30</v>
      </c>
      <c r="J18" s="3" t="s">
        <v>22</v>
      </c>
      <c r="K18" s="3">
        <v>10</v>
      </c>
      <c r="L18" s="3">
        <v>20</v>
      </c>
      <c r="M18" s="3">
        <v>176.64</v>
      </c>
      <c r="N18" s="3">
        <v>177</v>
      </c>
      <c r="O18" s="4">
        <v>0</v>
      </c>
      <c r="P18" s="4">
        <v>350.85</v>
      </c>
      <c r="Q18" s="4">
        <v>0</v>
      </c>
      <c r="R18" s="4">
        <v>218.34</v>
      </c>
      <c r="S18" s="4">
        <v>0</v>
      </c>
      <c r="T18" s="4">
        <f t="shared" si="0"/>
        <v>569.19000000000005</v>
      </c>
      <c r="U18" s="4">
        <v>85.38</v>
      </c>
      <c r="V18" s="4">
        <f t="shared" si="1"/>
        <v>654.57000000000005</v>
      </c>
      <c r="W18" s="4" t="s">
        <v>72</v>
      </c>
      <c r="X18" s="3" t="s">
        <v>31</v>
      </c>
      <c r="Y18" s="3"/>
    </row>
    <row r="19" spans="1:25" x14ac:dyDescent="0.25">
      <c r="V19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2022-09-15T09:51:38Z</dcterms:created>
  <dcterms:modified xsi:type="dcterms:W3CDTF">2022-09-27T14:18:56Z</dcterms:modified>
</cp:coreProperties>
</file>