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definedNames>
    <definedName name="_xlnm._FilterDatabase" localSheetId="0" hidden="1">Sheet1!$A$2:$X$19</definedName>
  </definedNames>
  <calcPr calcId="145621"/>
</workbook>
</file>

<file path=xl/calcChain.xml><?xml version="1.0" encoding="utf-8"?>
<calcChain xmlns="http://schemas.openxmlformats.org/spreadsheetml/2006/main">
  <c r="V9" i="1" l="1"/>
  <c r="V10" i="1"/>
  <c r="V11" i="1"/>
  <c r="V4" i="1"/>
  <c r="T12" i="1"/>
  <c r="V12" i="1" s="1"/>
  <c r="T13" i="1"/>
  <c r="V13" i="1" s="1"/>
  <c r="T14" i="1"/>
  <c r="V14" i="1" s="1"/>
  <c r="T15" i="1"/>
  <c r="V15" i="1" s="1"/>
  <c r="T9" i="1"/>
  <c r="T10" i="1"/>
  <c r="T11" i="1"/>
  <c r="T4" i="1"/>
  <c r="T5" i="1"/>
  <c r="V5" i="1" s="1"/>
  <c r="T6" i="1"/>
  <c r="V6" i="1" s="1"/>
  <c r="T7" i="1"/>
  <c r="V7" i="1" s="1"/>
  <c r="T8" i="1"/>
  <c r="V8" i="1" s="1"/>
  <c r="T17" i="1" l="1"/>
  <c r="V17" i="1" s="1"/>
  <c r="T18" i="1"/>
  <c r="V18" i="1" s="1"/>
  <c r="T19" i="1"/>
  <c r="V19" i="1" s="1"/>
  <c r="T2" i="1"/>
  <c r="V2" i="1" s="1"/>
  <c r="T3" i="1"/>
  <c r="V3" i="1" s="1"/>
  <c r="T16" i="1"/>
  <c r="V16" i="1" s="1"/>
</calcChain>
</file>

<file path=xl/sharedStrings.xml><?xml version="1.0" encoding="utf-8"?>
<sst xmlns="http://schemas.openxmlformats.org/spreadsheetml/2006/main" count="208" uniqueCount="90">
  <si>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</si>
  <si>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</si>
  <si>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</si>
  <si>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</si>
  <si>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</si>
  <si>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</si>
  <si>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</si>
  <si>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</si>
  <si>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</si>
  <si>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</si>
  <si>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</si>
  <si>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</si>
  <si>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</si>
  <si>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</si>
  <si>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</si>
  <si>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</si>
  <si>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</si>
  <si>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</si>
  <si>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</si>
  <si>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</si>
  <si>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</si>
  <si>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</si>
  <si>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</si>
  <si>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</si>
  <si>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</si>
  <si>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2349461</t>
  </si>
  <si>
    <t>GABLER MEDICAL</t>
  </si>
  <si>
    <t>CPT</t>
  </si>
  <si>
    <t>PTA</t>
  </si>
  <si>
    <t>CENTURION</t>
  </si>
  <si>
    <t>DOOR</t>
  </si>
  <si>
    <t>MOV001</t>
  </si>
  <si>
    <t>2349092</t>
  </si>
  <si>
    <t>IE GLOBAL CPT</t>
  </si>
  <si>
    <t>PNP KZN WESTMEAD</t>
  </si>
  <si>
    <t>DBN</t>
  </si>
  <si>
    <t>WESTMEAD (DUR) PINETOWN</t>
  </si>
  <si>
    <t>2349093</t>
  </si>
  <si>
    <t>MORNE WAREHOUSE</t>
  </si>
  <si>
    <t>PLZ</t>
  </si>
  <si>
    <t>LORRAINE</t>
  </si>
  <si>
    <t>2349462</t>
  </si>
  <si>
    <t>PELONOMI CHEMICAL PATHOLOGY</t>
  </si>
  <si>
    <t>BFN</t>
  </si>
  <si>
    <t>BLOEMFONTEIN</t>
  </si>
  <si>
    <t>2349463</t>
  </si>
  <si>
    <t>ZUID AFRIKAANSE  HOSPITAL</t>
  </si>
  <si>
    <t>PRETORIA</t>
  </si>
  <si>
    <t>2349094</t>
  </si>
  <si>
    <t>IE GLOBAL</t>
  </si>
  <si>
    <t>ANS DISTRIBUTORS</t>
  </si>
  <si>
    <t>PINETOWN</t>
  </si>
  <si>
    <t>2349464</t>
  </si>
  <si>
    <t>EMALAHLENI PRIVATE HOSPITAL</t>
  </si>
  <si>
    <t>JNB</t>
  </si>
  <si>
    <t>EMALAHLENI</t>
  </si>
  <si>
    <t>2119132</t>
  </si>
  <si>
    <t>MMABATHO MEDICAL STORE</t>
  </si>
  <si>
    <t>MAFIKENG</t>
  </si>
  <si>
    <t>2119133</t>
  </si>
  <si>
    <t>LPPD WAREHOUSE</t>
  </si>
  <si>
    <t>SESHEGO(T/SHIP)</t>
  </si>
  <si>
    <t>11022706DI/460040</t>
  </si>
  <si>
    <t>NATIONAL BRANDS</t>
  </si>
  <si>
    <t>NETCARE ST ANNES HOSPITAL</t>
  </si>
  <si>
    <t>DR PIXELY KA ISAKASE</t>
  </si>
  <si>
    <t>ISILUMKO CPT</t>
  </si>
  <si>
    <t>2119134</t>
  </si>
  <si>
    <t>2119135</t>
  </si>
  <si>
    <t>2342927</t>
  </si>
  <si>
    <t>2342928</t>
  </si>
  <si>
    <t>2342929</t>
  </si>
  <si>
    <t>2349095</t>
  </si>
  <si>
    <t>2349096</t>
  </si>
  <si>
    <t>2349459</t>
  </si>
  <si>
    <t>2349460</t>
  </si>
  <si>
    <t>KENNETH HANA</t>
  </si>
  <si>
    <t>BOITUMELO HOSPITAL</t>
  </si>
  <si>
    <t>ESCOURT PROVINCIAL</t>
  </si>
  <si>
    <t>INV299725</t>
  </si>
  <si>
    <t>PIETERMARITZBURG</t>
  </si>
  <si>
    <t>KWA-MASHU</t>
  </si>
  <si>
    <t>ISILUMKO DURBAN</t>
  </si>
  <si>
    <t>UMHLANGA</t>
  </si>
  <si>
    <t>OBSERVATORY</t>
  </si>
  <si>
    <t>BRYANSTON</t>
  </si>
  <si>
    <t>ISILUMKO JHB</t>
  </si>
  <si>
    <t xml:space="preserve"> DURBAN</t>
  </si>
  <si>
    <t>KROONSTAD</t>
  </si>
  <si>
    <t>ESTCOURT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</si>
</sst>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F1" workbookViewId="0">
      <selection activeCell="E7" sqref="E7"/>
    </sheetView>
  </sheetViews>
  <sheetFormatPr defaultRowHeight="15" x14ac:dyDescent="0.25"/>
  <cols>
    <col min="1" max="1" width="15.140625" bestFit="1" customWidth="1"/>
    <col min="2" max="2" width="9" bestFit="1" customWidth="1"/>
    <col min="3" max="3" width="18.42578125" bestFit="1" customWidth="1"/>
    <col min="4" max="4" width="18.28515625" bestFit="1" customWidth="1"/>
    <col min="5" max="5" width="31.85546875" bestFit="1" customWidth="1"/>
    <col min="6" max="6" width="8.28515625" bestFit="1" customWidth="1"/>
    <col min="7" max="7" width="7.28515625" bestFit="1" customWidth="1"/>
    <col min="8" max="8" width="12.5703125" bestFit="1" customWidth="1"/>
    <col min="9" max="9" width="27.5703125" bestFit="1" customWidth="1"/>
    <col min="10" max="10" width="8.5703125" bestFit="1" customWidth="1"/>
    <col min="11" max="11" width="4.7109375" bestFit="1" customWidth="1"/>
    <col min="12" max="12" width="9.140625" bestFit="1" customWidth="1"/>
    <col min="13" max="13" width="7.85546875" bestFit="1" customWidth="1"/>
    <col min="14" max="14" width="11" bestFit="1" customWidth="1"/>
    <col min="15" max="15" width="10.85546875" style="5" bestFit="1" customWidth="1"/>
    <col min="16" max="16" width="17" style="5" bestFit="1" customWidth="1"/>
    <col min="17" max="17" width="11" style="5" bestFit="1" customWidth="1"/>
    <col min="18" max="18" width="8.42578125" style="5" bestFit="1" customWidth="1"/>
    <col min="19" max="19" width="14" style="5" bestFit="1" customWidth="1"/>
    <col min="20" max="20" width="10.140625" style="5" bestFit="1" customWidth="1"/>
    <col min="21" max="21" width="8.42578125" style="5" bestFit="1" customWidth="1"/>
    <col min="22" max="22" width="9.5703125" style="5" customWidth="1"/>
    <col min="23" max="23" width="11.28515625" bestFit="1" customWidth="1"/>
    <col min="24" max="24" width="17.140625" bestFit="1" customWidth="1"/>
    <col min="25" max="25" width="8.57031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45338</v>
      </c>
      <c r="B2" s="3" t="s">
        <v>56</v>
      </c>
      <c r="C2" s="3"/>
      <c r="D2" s="3" t="s">
        <v>26</v>
      </c>
      <c r="E2" s="3" t="s">
        <v>57</v>
      </c>
      <c r="F2" s="3" t="s">
        <v>27</v>
      </c>
      <c r="G2" s="3" t="s">
        <v>27</v>
      </c>
      <c r="H2" s="3" t="s">
        <v>54</v>
      </c>
      <c r="I2" s="3" t="s">
        <v>58</v>
      </c>
      <c r="J2" s="3" t="s">
        <v>30</v>
      </c>
      <c r="K2" s="3">
        <v>8</v>
      </c>
      <c r="L2" s="3">
        <v>63</v>
      </c>
      <c r="M2" s="3">
        <v>116.36</v>
      </c>
      <c r="N2" s="3">
        <v>117</v>
      </c>
      <c r="O2" s="4">
        <v>0</v>
      </c>
      <c r="P2" s="4">
        <v>270.27</v>
      </c>
      <c r="Q2" s="4">
        <v>0</v>
      </c>
      <c r="R2" s="4">
        <v>236.95</v>
      </c>
      <c r="S2" s="4">
        <v>183.84</v>
      </c>
      <c r="T2" s="4">
        <f>SUM(O2:S2)</f>
        <v>691.06</v>
      </c>
      <c r="U2" s="4">
        <v>103.66</v>
      </c>
      <c r="V2" s="4">
        <f>SUM(T2:U2)</f>
        <v>794.71999999999991</v>
      </c>
      <c r="W2" s="4" t="s">
        <v>79</v>
      </c>
      <c r="X2" s="3" t="s">
        <v>31</v>
      </c>
      <c r="Y2" s="3"/>
    </row>
    <row r="3" spans="1:25" x14ac:dyDescent="0.25">
      <c r="A3" s="2">
        <v>45338</v>
      </c>
      <c r="B3" s="3" t="s">
        <v>59</v>
      </c>
      <c r="C3" s="3"/>
      <c r="D3" s="3" t="s">
        <v>26</v>
      </c>
      <c r="E3" s="3" t="s">
        <v>60</v>
      </c>
      <c r="F3" s="3" t="s">
        <v>27</v>
      </c>
      <c r="G3" s="3" t="s">
        <v>27</v>
      </c>
      <c r="H3" s="3" t="s">
        <v>54</v>
      </c>
      <c r="I3" s="3" t="s">
        <v>61</v>
      </c>
      <c r="J3" s="3" t="s">
        <v>30</v>
      </c>
      <c r="K3" s="3">
        <v>7</v>
      </c>
      <c r="L3" s="3">
        <v>78</v>
      </c>
      <c r="M3" s="3">
        <v>146.1</v>
      </c>
      <c r="N3" s="3">
        <v>147</v>
      </c>
      <c r="O3" s="4">
        <v>0</v>
      </c>
      <c r="P3" s="4">
        <v>339.57</v>
      </c>
      <c r="Q3" s="4">
        <v>0</v>
      </c>
      <c r="R3" s="4">
        <v>290.33</v>
      </c>
      <c r="S3" s="4">
        <v>216.84</v>
      </c>
      <c r="T3" s="4">
        <f>SUM(O3:S3)</f>
        <v>846.74</v>
      </c>
      <c r="U3" s="4">
        <v>127.01</v>
      </c>
      <c r="V3" s="4">
        <f>SUM(T3:U3)</f>
        <v>973.75</v>
      </c>
      <c r="W3" s="4" t="s">
        <v>79</v>
      </c>
      <c r="X3" s="3" t="s">
        <v>31</v>
      </c>
      <c r="Y3" s="3"/>
    </row>
    <row r="4" spans="1:25" x14ac:dyDescent="0.25">
      <c r="A4" s="2">
        <v>45342</v>
      </c>
      <c r="B4" s="6" t="s">
        <v>67</v>
      </c>
      <c r="C4" s="3"/>
      <c r="D4" s="3" t="s">
        <v>26</v>
      </c>
      <c r="E4" s="3" t="s">
        <v>64</v>
      </c>
      <c r="F4" s="3" t="s">
        <v>27</v>
      </c>
      <c r="G4" s="3" t="s">
        <v>27</v>
      </c>
      <c r="H4" s="3" t="s">
        <v>35</v>
      </c>
      <c r="I4" s="3" t="s">
        <v>80</v>
      </c>
      <c r="J4" s="3" t="s">
        <v>30</v>
      </c>
      <c r="K4" s="3">
        <v>9</v>
      </c>
      <c r="L4" s="3">
        <v>52</v>
      </c>
      <c r="M4" s="3">
        <v>67</v>
      </c>
      <c r="N4" s="3">
        <v>68</v>
      </c>
      <c r="O4" s="4">
        <v>0</v>
      </c>
      <c r="P4" s="4">
        <v>154.36000000000001</v>
      </c>
      <c r="Q4" s="4">
        <v>0</v>
      </c>
      <c r="R4" s="4">
        <v>148.35</v>
      </c>
      <c r="S4" s="4">
        <v>129.94</v>
      </c>
      <c r="T4" s="4">
        <f t="shared" ref="T4:T15" si="0">SUM(O4:S4)</f>
        <v>432.65000000000003</v>
      </c>
      <c r="U4" s="4">
        <v>64.900000000000006</v>
      </c>
      <c r="V4" s="4">
        <f t="shared" ref="V4:V15" si="1">SUM(T4:U4)</f>
        <v>497.55000000000007</v>
      </c>
      <c r="W4" s="4" t="s">
        <v>79</v>
      </c>
      <c r="X4" s="3" t="s">
        <v>31</v>
      </c>
      <c r="Y4" s="3"/>
    </row>
    <row r="5" spans="1:25" x14ac:dyDescent="0.25">
      <c r="A5" s="2">
        <v>45341</v>
      </c>
      <c r="B5" s="6" t="s">
        <v>68</v>
      </c>
      <c r="C5" s="3"/>
      <c r="D5" s="3" t="s">
        <v>26</v>
      </c>
      <c r="E5" s="3" t="s">
        <v>65</v>
      </c>
      <c r="F5" s="3" t="s">
        <v>27</v>
      </c>
      <c r="G5" s="3" t="s">
        <v>27</v>
      </c>
      <c r="H5" s="3" t="s">
        <v>35</v>
      </c>
      <c r="I5" s="3" t="s">
        <v>81</v>
      </c>
      <c r="J5" s="3" t="s">
        <v>30</v>
      </c>
      <c r="K5" s="3">
        <v>100</v>
      </c>
      <c r="L5" s="3">
        <v>200</v>
      </c>
      <c r="M5" s="3">
        <v>603</v>
      </c>
      <c r="N5" s="3">
        <v>603</v>
      </c>
      <c r="O5" s="4">
        <v>0</v>
      </c>
      <c r="P5" s="4">
        <v>1368.81</v>
      </c>
      <c r="Q5" s="4">
        <v>0</v>
      </c>
      <c r="R5" s="4">
        <v>714.25</v>
      </c>
      <c r="S5" s="4">
        <v>0</v>
      </c>
      <c r="T5" s="4">
        <f t="shared" si="0"/>
        <v>2083.06</v>
      </c>
      <c r="U5" s="4">
        <v>312.45999999999998</v>
      </c>
      <c r="V5" s="4">
        <f t="shared" si="1"/>
        <v>2395.52</v>
      </c>
      <c r="W5" s="4" t="s">
        <v>79</v>
      </c>
      <c r="X5" s="3" t="s">
        <v>31</v>
      </c>
      <c r="Y5" s="3"/>
    </row>
    <row r="6" spans="1:25" x14ac:dyDescent="0.25">
      <c r="A6" s="2">
        <v>45323</v>
      </c>
      <c r="B6" s="6" t="s">
        <v>69</v>
      </c>
      <c r="C6" s="3" t="s">
        <v>62</v>
      </c>
      <c r="D6" s="3" t="s">
        <v>63</v>
      </c>
      <c r="E6" s="3" t="s">
        <v>82</v>
      </c>
      <c r="F6" s="3" t="s">
        <v>54</v>
      </c>
      <c r="G6" s="3" t="s">
        <v>54</v>
      </c>
      <c r="H6" s="3" t="s">
        <v>35</v>
      </c>
      <c r="I6" s="3" t="s">
        <v>83</v>
      </c>
      <c r="J6" s="3" t="s">
        <v>30</v>
      </c>
      <c r="K6" s="3">
        <v>84</v>
      </c>
      <c r="L6" s="3">
        <v>248</v>
      </c>
      <c r="M6" s="3">
        <v>510</v>
      </c>
      <c r="N6" s="3">
        <v>511</v>
      </c>
      <c r="O6" s="4">
        <v>0</v>
      </c>
      <c r="P6" s="4">
        <v>664.3</v>
      </c>
      <c r="Q6" s="4">
        <v>0</v>
      </c>
      <c r="R6" s="4">
        <v>328.03</v>
      </c>
      <c r="S6" s="4">
        <v>0</v>
      </c>
      <c r="T6" s="4">
        <f t="shared" si="0"/>
        <v>992.32999999999993</v>
      </c>
      <c r="U6" s="4">
        <v>148.85</v>
      </c>
      <c r="V6" s="4">
        <f t="shared" si="1"/>
        <v>1141.1799999999998</v>
      </c>
      <c r="W6" s="4" t="s">
        <v>79</v>
      </c>
      <c r="X6" s="3" t="s">
        <v>31</v>
      </c>
      <c r="Y6" s="3"/>
    </row>
    <row r="7" spans="1:25" x14ac:dyDescent="0.25">
      <c r="A7" s="2">
        <v>45323</v>
      </c>
      <c r="B7" s="6" t="s">
        <v>70</v>
      </c>
      <c r="C7" s="3" t="s">
        <v>62</v>
      </c>
      <c r="D7" s="3" t="s">
        <v>63</v>
      </c>
      <c r="E7" s="3" t="s">
        <v>66</v>
      </c>
      <c r="F7" s="3" t="s">
        <v>54</v>
      </c>
      <c r="G7" s="3" t="s">
        <v>54</v>
      </c>
      <c r="H7" s="3" t="s">
        <v>27</v>
      </c>
      <c r="I7" s="3" t="s">
        <v>84</v>
      </c>
      <c r="J7" s="3" t="s">
        <v>30</v>
      </c>
      <c r="K7" s="3">
        <v>82</v>
      </c>
      <c r="L7" s="3">
        <v>242</v>
      </c>
      <c r="M7" s="3">
        <v>498</v>
      </c>
      <c r="N7" s="3">
        <v>498</v>
      </c>
      <c r="O7" s="4">
        <v>0</v>
      </c>
      <c r="P7" s="4">
        <v>1150.3800000000001</v>
      </c>
      <c r="Q7" s="4">
        <v>0</v>
      </c>
      <c r="R7" s="4">
        <v>568.05999999999995</v>
      </c>
      <c r="S7" s="4">
        <v>0</v>
      </c>
      <c r="T7" s="4">
        <f t="shared" si="0"/>
        <v>1718.44</v>
      </c>
      <c r="U7" s="4">
        <v>257.77</v>
      </c>
      <c r="V7" s="4">
        <f t="shared" si="1"/>
        <v>1976.21</v>
      </c>
      <c r="W7" s="4" t="s">
        <v>79</v>
      </c>
      <c r="X7" s="3" t="s">
        <v>31</v>
      </c>
      <c r="Y7" s="3"/>
    </row>
    <row r="8" spans="1:25" x14ac:dyDescent="0.25">
      <c r="A8" s="2">
        <v>45323</v>
      </c>
      <c r="B8" s="6" t="s">
        <v>71</v>
      </c>
      <c r="C8" s="3" t="s">
        <v>62</v>
      </c>
      <c r="D8" s="3" t="s">
        <v>63</v>
      </c>
      <c r="E8" s="3" t="s">
        <v>86</v>
      </c>
      <c r="F8" s="3" t="s">
        <v>54</v>
      </c>
      <c r="G8" s="3" t="s">
        <v>54</v>
      </c>
      <c r="H8" s="3" t="s">
        <v>54</v>
      </c>
      <c r="I8" s="3" t="s">
        <v>85</v>
      </c>
      <c r="J8" s="3" t="s">
        <v>30</v>
      </c>
      <c r="K8" s="3">
        <v>168</v>
      </c>
      <c r="L8" s="3">
        <v>496</v>
      </c>
      <c r="M8" s="3">
        <v>1020</v>
      </c>
      <c r="N8" s="3">
        <v>1021</v>
      </c>
      <c r="O8" s="4">
        <v>0</v>
      </c>
      <c r="P8" s="4">
        <v>1021</v>
      </c>
      <c r="Q8" s="4">
        <v>0</v>
      </c>
      <c r="R8" s="4">
        <v>504.17</v>
      </c>
      <c r="S8" s="4">
        <v>0</v>
      </c>
      <c r="T8" s="4">
        <f t="shared" si="0"/>
        <v>1525.17</v>
      </c>
      <c r="U8" s="4">
        <v>228.78</v>
      </c>
      <c r="V8" s="4">
        <f t="shared" si="1"/>
        <v>1753.95</v>
      </c>
      <c r="W8" s="4" t="s">
        <v>79</v>
      </c>
      <c r="X8" s="3" t="s">
        <v>31</v>
      </c>
      <c r="Y8" s="3"/>
    </row>
    <row r="9" spans="1:25" x14ac:dyDescent="0.25">
      <c r="A9" s="2">
        <v>45331</v>
      </c>
      <c r="B9" s="3" t="s">
        <v>32</v>
      </c>
      <c r="C9" s="3"/>
      <c r="D9" s="3" t="s">
        <v>33</v>
      </c>
      <c r="E9" s="3" t="s">
        <v>34</v>
      </c>
      <c r="F9" s="3" t="s">
        <v>27</v>
      </c>
      <c r="G9" s="3" t="s">
        <v>27</v>
      </c>
      <c r="H9" s="3" t="s">
        <v>35</v>
      </c>
      <c r="I9" s="3" t="s">
        <v>36</v>
      </c>
      <c r="J9" s="3" t="s">
        <v>30</v>
      </c>
      <c r="K9" s="3">
        <v>4</v>
      </c>
      <c r="L9" s="3">
        <v>72</v>
      </c>
      <c r="M9" s="3">
        <v>26.21</v>
      </c>
      <c r="N9" s="3">
        <v>72</v>
      </c>
      <c r="O9" s="4">
        <v>0</v>
      </c>
      <c r="P9" s="4">
        <v>163.44</v>
      </c>
      <c r="Q9" s="4">
        <v>0</v>
      </c>
      <c r="R9" s="4">
        <v>85.28</v>
      </c>
      <c r="S9" s="4">
        <v>0</v>
      </c>
      <c r="T9" s="4">
        <f>SUM(O9:S9)</f>
        <v>248.72</v>
      </c>
      <c r="U9" s="4">
        <v>37.31</v>
      </c>
      <c r="V9" s="4">
        <f>SUM(T9:U9)</f>
        <v>286.02999999999997</v>
      </c>
      <c r="W9" s="4" t="s">
        <v>79</v>
      </c>
      <c r="X9" s="3" t="s">
        <v>31</v>
      </c>
      <c r="Y9" s="3"/>
    </row>
    <row r="10" spans="1:25" x14ac:dyDescent="0.25">
      <c r="A10" s="2">
        <v>45331</v>
      </c>
      <c r="B10" s="3" t="s">
        <v>37</v>
      </c>
      <c r="C10" s="3"/>
      <c r="D10" s="3" t="s">
        <v>33</v>
      </c>
      <c r="E10" s="3" t="s">
        <v>38</v>
      </c>
      <c r="F10" s="3" t="s">
        <v>27</v>
      </c>
      <c r="G10" s="3" t="s">
        <v>27</v>
      </c>
      <c r="H10" s="3" t="s">
        <v>39</v>
      </c>
      <c r="I10" s="3" t="s">
        <v>40</v>
      </c>
      <c r="J10" s="3" t="s">
        <v>30</v>
      </c>
      <c r="K10" s="3">
        <v>8</v>
      </c>
      <c r="L10" s="3">
        <v>102</v>
      </c>
      <c r="M10" s="3">
        <v>59.72</v>
      </c>
      <c r="N10" s="3">
        <v>102</v>
      </c>
      <c r="O10" s="4">
        <v>0</v>
      </c>
      <c r="P10" s="4">
        <v>204</v>
      </c>
      <c r="Q10" s="4">
        <v>0</v>
      </c>
      <c r="R10" s="4">
        <v>106.45</v>
      </c>
      <c r="S10" s="4">
        <v>0</v>
      </c>
      <c r="T10" s="4">
        <f t="shared" si="0"/>
        <v>310.45</v>
      </c>
      <c r="U10" s="4">
        <v>46.57</v>
      </c>
      <c r="V10" s="4">
        <f t="shared" si="1"/>
        <v>357.02</v>
      </c>
      <c r="W10" s="4" t="s">
        <v>79</v>
      </c>
      <c r="X10" s="3" t="s">
        <v>31</v>
      </c>
      <c r="Y10" s="3"/>
    </row>
    <row r="11" spans="1:25" x14ac:dyDescent="0.25">
      <c r="A11" s="2">
        <v>45337</v>
      </c>
      <c r="B11" s="3" t="s">
        <v>48</v>
      </c>
      <c r="C11" s="3"/>
      <c r="D11" s="3" t="s">
        <v>49</v>
      </c>
      <c r="E11" s="3" t="s">
        <v>50</v>
      </c>
      <c r="F11" s="3" t="s">
        <v>27</v>
      </c>
      <c r="G11" s="3" t="s">
        <v>27</v>
      </c>
      <c r="H11" s="3" t="s">
        <v>35</v>
      </c>
      <c r="I11" s="3" t="s">
        <v>51</v>
      </c>
      <c r="J11" s="3" t="s">
        <v>30</v>
      </c>
      <c r="K11" s="3">
        <v>7</v>
      </c>
      <c r="L11" s="3">
        <v>70</v>
      </c>
      <c r="M11" s="3">
        <v>40.07</v>
      </c>
      <c r="N11" s="3">
        <v>70</v>
      </c>
      <c r="O11" s="4">
        <v>0</v>
      </c>
      <c r="P11" s="4">
        <v>158.9</v>
      </c>
      <c r="Q11" s="4">
        <v>0</v>
      </c>
      <c r="R11" s="4">
        <v>82.91</v>
      </c>
      <c r="S11" s="4">
        <v>0</v>
      </c>
      <c r="T11" s="4">
        <f t="shared" si="0"/>
        <v>241.81</v>
      </c>
      <c r="U11" s="4">
        <v>36.270000000000003</v>
      </c>
      <c r="V11" s="4">
        <f t="shared" si="1"/>
        <v>278.08</v>
      </c>
      <c r="W11" s="4" t="s">
        <v>79</v>
      </c>
      <c r="X11" s="3" t="s">
        <v>31</v>
      </c>
      <c r="Y11" s="3"/>
    </row>
    <row r="12" spans="1:25" x14ac:dyDescent="0.25">
      <c r="A12" s="2">
        <v>45342</v>
      </c>
      <c r="B12" s="6" t="s">
        <v>72</v>
      </c>
      <c r="C12" s="3"/>
      <c r="D12" s="3" t="s">
        <v>49</v>
      </c>
      <c r="E12" s="3" t="s">
        <v>76</v>
      </c>
      <c r="F12" s="3" t="s">
        <v>27</v>
      </c>
      <c r="G12" s="3" t="s">
        <v>27</v>
      </c>
      <c r="H12" s="3" t="s">
        <v>35</v>
      </c>
      <c r="I12" s="3" t="s">
        <v>87</v>
      </c>
      <c r="J12" s="3" t="s">
        <v>30</v>
      </c>
      <c r="K12" s="3">
        <v>5</v>
      </c>
      <c r="L12" s="3">
        <v>38</v>
      </c>
      <c r="M12" s="3">
        <v>22</v>
      </c>
      <c r="N12" s="3">
        <v>38</v>
      </c>
      <c r="O12" s="4">
        <v>0</v>
      </c>
      <c r="P12" s="4">
        <v>86.26</v>
      </c>
      <c r="Q12" s="4">
        <v>0</v>
      </c>
      <c r="R12" s="4">
        <v>45.01</v>
      </c>
      <c r="S12" s="4">
        <v>0</v>
      </c>
      <c r="T12" s="4">
        <f>SUM(O12:S12)</f>
        <v>131.27000000000001</v>
      </c>
      <c r="U12" s="4">
        <v>19.690000000000001</v>
      </c>
      <c r="V12" s="4">
        <f>SUM(T12:U12)</f>
        <v>150.96</v>
      </c>
      <c r="W12" s="4" t="s">
        <v>79</v>
      </c>
      <c r="X12" s="3" t="s">
        <v>31</v>
      </c>
      <c r="Y12" s="3"/>
    </row>
    <row r="13" spans="1:25" x14ac:dyDescent="0.25">
      <c r="A13" s="2">
        <v>45343</v>
      </c>
      <c r="B13" s="6" t="s">
        <v>73</v>
      </c>
      <c r="C13" s="3"/>
      <c r="D13" s="3" t="s">
        <v>49</v>
      </c>
      <c r="E13" s="3" t="s">
        <v>38</v>
      </c>
      <c r="F13" s="3" t="s">
        <v>27</v>
      </c>
      <c r="G13" s="3" t="s">
        <v>27</v>
      </c>
      <c r="H13" s="3" t="s">
        <v>39</v>
      </c>
      <c r="I13" s="3" t="s">
        <v>40</v>
      </c>
      <c r="J13" s="3" t="s">
        <v>30</v>
      </c>
      <c r="K13" s="3">
        <v>5</v>
      </c>
      <c r="L13" s="3">
        <v>68</v>
      </c>
      <c r="M13" s="3">
        <v>77</v>
      </c>
      <c r="N13" s="3">
        <v>78</v>
      </c>
      <c r="O13" s="4">
        <v>0</v>
      </c>
      <c r="P13" s="4">
        <v>156</v>
      </c>
      <c r="Q13" s="4">
        <v>0</v>
      </c>
      <c r="R13" s="4">
        <v>81.400000000000006</v>
      </c>
      <c r="S13" s="4">
        <v>0</v>
      </c>
      <c r="T13" s="4">
        <f t="shared" si="0"/>
        <v>237.4</v>
      </c>
      <c r="U13" s="4">
        <v>35.61</v>
      </c>
      <c r="V13" s="4">
        <f t="shared" si="1"/>
        <v>273.01</v>
      </c>
      <c r="W13" s="4" t="s">
        <v>79</v>
      </c>
      <c r="X13" s="3" t="s">
        <v>31</v>
      </c>
      <c r="Y13" s="3"/>
    </row>
    <row r="14" spans="1:25" x14ac:dyDescent="0.25">
      <c r="A14" s="2">
        <v>45327</v>
      </c>
      <c r="B14" s="6" t="s">
        <v>74</v>
      </c>
      <c r="C14" s="3"/>
      <c r="D14" s="3" t="s">
        <v>26</v>
      </c>
      <c r="E14" s="3" t="s">
        <v>77</v>
      </c>
      <c r="F14" s="3" t="s">
        <v>27</v>
      </c>
      <c r="G14" s="3" t="s">
        <v>27</v>
      </c>
      <c r="H14" s="3" t="s">
        <v>43</v>
      </c>
      <c r="I14" s="3" t="s">
        <v>88</v>
      </c>
      <c r="J14" s="3" t="s">
        <v>30</v>
      </c>
      <c r="K14" s="3">
        <v>20</v>
      </c>
      <c r="L14" s="3">
        <v>100</v>
      </c>
      <c r="M14" s="3">
        <v>258</v>
      </c>
      <c r="N14" s="3">
        <v>258</v>
      </c>
      <c r="O14" s="4">
        <v>0</v>
      </c>
      <c r="P14" s="4">
        <v>608.88</v>
      </c>
      <c r="Q14" s="4">
        <v>0</v>
      </c>
      <c r="R14" s="4">
        <v>667.46</v>
      </c>
      <c r="S14" s="4">
        <v>742.81</v>
      </c>
      <c r="T14" s="4">
        <f t="shared" si="0"/>
        <v>2019.15</v>
      </c>
      <c r="U14" s="4">
        <v>302.87</v>
      </c>
      <c r="V14" s="4">
        <f t="shared" si="1"/>
        <v>2322.02</v>
      </c>
      <c r="W14" s="4" t="s">
        <v>79</v>
      </c>
      <c r="X14" s="3" t="s">
        <v>31</v>
      </c>
      <c r="Y14" s="3"/>
    </row>
    <row r="15" spans="1:25" x14ac:dyDescent="0.25">
      <c r="A15" s="2">
        <v>45330</v>
      </c>
      <c r="B15" s="6" t="s">
        <v>75</v>
      </c>
      <c r="C15" s="3"/>
      <c r="D15" s="3" t="s">
        <v>26</v>
      </c>
      <c r="E15" s="3" t="s">
        <v>78</v>
      </c>
      <c r="F15" s="3" t="s">
        <v>27</v>
      </c>
      <c r="G15" s="3" t="s">
        <v>27</v>
      </c>
      <c r="H15" s="3" t="s">
        <v>35</v>
      </c>
      <c r="I15" s="3" t="s">
        <v>89</v>
      </c>
      <c r="J15" s="3" t="s">
        <v>30</v>
      </c>
      <c r="K15" s="3">
        <v>12</v>
      </c>
      <c r="L15" s="3">
        <v>60</v>
      </c>
      <c r="M15" s="3">
        <v>155</v>
      </c>
      <c r="N15" s="3">
        <v>155</v>
      </c>
      <c r="O15" s="4">
        <v>0</v>
      </c>
      <c r="P15" s="4">
        <v>351.85</v>
      </c>
      <c r="Q15" s="4">
        <v>0</v>
      </c>
      <c r="R15" s="4">
        <v>413.32</v>
      </c>
      <c r="S15" s="4">
        <v>440.26</v>
      </c>
      <c r="T15" s="4">
        <f t="shared" si="0"/>
        <v>1205.43</v>
      </c>
      <c r="U15" s="4">
        <v>180.81</v>
      </c>
      <c r="V15" s="4">
        <f t="shared" si="1"/>
        <v>1386.24</v>
      </c>
      <c r="W15" s="4" t="s">
        <v>79</v>
      </c>
      <c r="X15" s="3" t="s">
        <v>31</v>
      </c>
      <c r="Y15" s="3"/>
    </row>
    <row r="16" spans="1:25" x14ac:dyDescent="0.25">
      <c r="A16" s="2">
        <v>45331</v>
      </c>
      <c r="B16" s="3" t="s">
        <v>25</v>
      </c>
      <c r="C16" s="3"/>
      <c r="D16" s="3" t="s">
        <v>26</v>
      </c>
      <c r="E16" s="3" t="s">
        <v>26</v>
      </c>
      <c r="F16" s="3" t="s">
        <v>27</v>
      </c>
      <c r="G16" s="3" t="s">
        <v>27</v>
      </c>
      <c r="H16" s="3" t="s">
        <v>28</v>
      </c>
      <c r="I16" s="3" t="s">
        <v>29</v>
      </c>
      <c r="J16" s="3" t="s">
        <v>30</v>
      </c>
      <c r="K16" s="3">
        <v>2</v>
      </c>
      <c r="L16" s="3">
        <v>208</v>
      </c>
      <c r="M16" s="3">
        <v>595.05999999999995</v>
      </c>
      <c r="N16" s="3">
        <v>596</v>
      </c>
      <c r="O16" s="4">
        <v>0</v>
      </c>
      <c r="P16" s="4">
        <v>2062.16</v>
      </c>
      <c r="Q16" s="4">
        <v>0</v>
      </c>
      <c r="R16" s="4">
        <v>1076.04</v>
      </c>
      <c r="S16" s="4">
        <v>0</v>
      </c>
      <c r="T16" s="4">
        <f>SUM(O16:S16)</f>
        <v>3138.2</v>
      </c>
      <c r="U16" s="4">
        <v>470.73</v>
      </c>
      <c r="V16" s="4">
        <f>SUM(T16:U16)</f>
        <v>3608.93</v>
      </c>
      <c r="W16" s="4" t="s">
        <v>79</v>
      </c>
      <c r="X16" s="3" t="s">
        <v>31</v>
      </c>
      <c r="Y16" s="3"/>
    </row>
    <row r="17" spans="1:25" x14ac:dyDescent="0.25">
      <c r="A17" s="2">
        <v>45334</v>
      </c>
      <c r="B17" s="3" t="s">
        <v>41</v>
      </c>
      <c r="C17" s="3"/>
      <c r="D17" s="3" t="s">
        <v>26</v>
      </c>
      <c r="E17" s="3" t="s">
        <v>42</v>
      </c>
      <c r="F17" s="3" t="s">
        <v>27</v>
      </c>
      <c r="G17" s="3" t="s">
        <v>27</v>
      </c>
      <c r="H17" s="3" t="s">
        <v>43</v>
      </c>
      <c r="I17" s="3" t="s">
        <v>44</v>
      </c>
      <c r="J17" s="3" t="s">
        <v>30</v>
      </c>
      <c r="K17" s="3">
        <v>20</v>
      </c>
      <c r="L17" s="3">
        <v>100</v>
      </c>
      <c r="M17" s="3">
        <v>264.48</v>
      </c>
      <c r="N17" s="3">
        <v>265</v>
      </c>
      <c r="O17" s="4">
        <v>0</v>
      </c>
      <c r="P17" s="4">
        <v>625.4</v>
      </c>
      <c r="Q17" s="4">
        <v>0</v>
      </c>
      <c r="R17" s="4">
        <v>326.33</v>
      </c>
      <c r="S17" s="4">
        <v>0</v>
      </c>
      <c r="T17" s="4">
        <f>SUM(O17:S17)</f>
        <v>951.73</v>
      </c>
      <c r="U17" s="4">
        <v>142.76</v>
      </c>
      <c r="V17" s="4">
        <f>SUM(T17:U17)</f>
        <v>1094.49</v>
      </c>
      <c r="W17" s="4" t="s">
        <v>79</v>
      </c>
      <c r="X17" s="3" t="s">
        <v>31</v>
      </c>
      <c r="Y17" s="3"/>
    </row>
    <row r="18" spans="1:25" x14ac:dyDescent="0.25">
      <c r="A18" s="2">
        <v>45336</v>
      </c>
      <c r="B18" s="3" t="s">
        <v>45</v>
      </c>
      <c r="C18" s="3"/>
      <c r="D18" s="3" t="s">
        <v>26</v>
      </c>
      <c r="E18" s="3" t="s">
        <v>46</v>
      </c>
      <c r="F18" s="3" t="s">
        <v>27</v>
      </c>
      <c r="G18" s="3" t="s">
        <v>27</v>
      </c>
      <c r="H18" s="3" t="s">
        <v>28</v>
      </c>
      <c r="I18" s="3" t="s">
        <v>47</v>
      </c>
      <c r="J18" s="3" t="s">
        <v>30</v>
      </c>
      <c r="K18" s="3">
        <v>4</v>
      </c>
      <c r="L18" s="3">
        <v>77</v>
      </c>
      <c r="M18" s="3">
        <v>27.86</v>
      </c>
      <c r="N18" s="3">
        <v>77</v>
      </c>
      <c r="O18" s="4">
        <v>0</v>
      </c>
      <c r="P18" s="4">
        <v>266.42</v>
      </c>
      <c r="Q18" s="4">
        <v>0</v>
      </c>
      <c r="R18" s="4">
        <v>139.02000000000001</v>
      </c>
      <c r="S18" s="4">
        <v>0</v>
      </c>
      <c r="T18" s="4">
        <f>SUM(O18:S18)</f>
        <v>405.44000000000005</v>
      </c>
      <c r="U18" s="4">
        <v>60.82</v>
      </c>
      <c r="V18" s="4">
        <f>SUM(T18:U18)</f>
        <v>466.26000000000005</v>
      </c>
      <c r="W18" s="4" t="s">
        <v>79</v>
      </c>
      <c r="X18" s="3" t="s">
        <v>31</v>
      </c>
      <c r="Y18" s="3"/>
    </row>
    <row r="19" spans="1:25" x14ac:dyDescent="0.25">
      <c r="A19" s="2">
        <v>45337</v>
      </c>
      <c r="B19" s="3" t="s">
        <v>52</v>
      </c>
      <c r="C19" s="3"/>
      <c r="D19" s="3" t="s">
        <v>26</v>
      </c>
      <c r="E19" s="3" t="s">
        <v>53</v>
      </c>
      <c r="F19" s="3" t="s">
        <v>27</v>
      </c>
      <c r="G19" s="3" t="s">
        <v>27</v>
      </c>
      <c r="H19" s="3" t="s">
        <v>54</v>
      </c>
      <c r="I19" s="3" t="s">
        <v>55</v>
      </c>
      <c r="J19" s="3" t="s">
        <v>30</v>
      </c>
      <c r="K19" s="3">
        <v>2</v>
      </c>
      <c r="L19" s="3">
        <v>222</v>
      </c>
      <c r="M19" s="3">
        <v>304.92</v>
      </c>
      <c r="N19" s="3">
        <v>305</v>
      </c>
      <c r="O19" s="4">
        <v>0</v>
      </c>
      <c r="P19" s="4">
        <v>704.55</v>
      </c>
      <c r="Q19" s="4">
        <v>0</v>
      </c>
      <c r="R19" s="4">
        <v>571.47</v>
      </c>
      <c r="S19" s="4">
        <v>390.64</v>
      </c>
      <c r="T19" s="4">
        <f>SUM(O19:S19)</f>
        <v>1666.6599999999999</v>
      </c>
      <c r="U19" s="4">
        <v>250</v>
      </c>
      <c r="V19" s="4">
        <f>SUM(T19:U19)</f>
        <v>1916.6599999999999</v>
      </c>
      <c r="W19" s="4" t="s">
        <v>79</v>
      </c>
      <c r="X19" s="3" t="s">
        <v>31</v>
      </c>
      <c r="Y19" s="3"/>
    </row>
  </sheetData>
  <sortState ref="A2:Y12">
    <sortCondition ref="B2:B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2024-02-22T12:06:58Z</dcterms:created>
  <dcterms:modified xsi:type="dcterms:W3CDTF">2024-02-23T14:46:48Z</dcterms:modified>
</cp:coreProperties>
</file>