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Sheet1!$A$1:$Y$28</definedName>
  </definedNames>
  <calcPr calcId="145621"/>
</workbook>
</file>

<file path=xl/calcChain.xml><?xml version="1.0" encoding="utf-8"?>
<calcChain xmlns="http://schemas.openxmlformats.org/spreadsheetml/2006/main">
  <c r="T12" i="1" l="1"/>
  <c r="T10" i="1" l="1"/>
  <c r="T11" i="1"/>
  <c r="V11" i="1" s="1"/>
  <c r="T8" i="1"/>
  <c r="V8" i="1" s="1"/>
  <c r="T13" i="1"/>
  <c r="V13" i="1" s="1"/>
  <c r="T7" i="1"/>
  <c r="V7" i="1" s="1"/>
  <c r="T23" i="1"/>
  <c r="V23" i="1" s="1"/>
  <c r="T22" i="1"/>
  <c r="V22" i="1" s="1"/>
  <c r="T14" i="1"/>
  <c r="V14" i="1" s="1"/>
  <c r="T20" i="1"/>
  <c r="V20" i="1" s="1"/>
  <c r="T15" i="1"/>
  <c r="V15" i="1" s="1"/>
  <c r="T24" i="1"/>
  <c r="V24" i="1" s="1"/>
  <c r="T25" i="1"/>
  <c r="V25" i="1" s="1"/>
  <c r="T21" i="1"/>
  <c r="V21" i="1" s="1"/>
  <c r="T16" i="1"/>
  <c r="V16" i="1" s="1"/>
  <c r="T26" i="1"/>
  <c r="V26" i="1" s="1"/>
  <c r="T27" i="1"/>
  <c r="V27" i="1" s="1"/>
  <c r="T3" i="1"/>
  <c r="V3" i="1" s="1"/>
  <c r="T2" i="1"/>
  <c r="V2" i="1" s="1"/>
  <c r="T4" i="1"/>
  <c r="V4" i="1" s="1"/>
  <c r="T18" i="1"/>
  <c r="V18" i="1" s="1"/>
  <c r="T17" i="1"/>
  <c r="V17" i="1" s="1"/>
  <c r="T6" i="1"/>
  <c r="V6" i="1" s="1"/>
  <c r="T5" i="1"/>
  <c r="V5" i="1" s="1"/>
  <c r="T19" i="1"/>
  <c r="V19" i="1" s="1"/>
  <c r="T9" i="1"/>
  <c r="V9" i="1" s="1"/>
  <c r="V12" i="1" l="1"/>
  <c r="V10" i="1"/>
</calcChain>
</file>

<file path=xl/sharedStrings.xml><?xml version="1.0" encoding="utf-8"?>
<sst xmlns="http://schemas.openxmlformats.org/spreadsheetml/2006/main" count="293" uniqueCount="125">
  <si>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</si>
  <si>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</si>
  <si>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</si>
  <si>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</si>
  <si>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</si>
  <si>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</si>
  <si>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</si>
  <si>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</si>
  <si>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</si>
  <si>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</si>
  <si>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</si>
  <si>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</si>
  <si>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</si>
  <si>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</si>
  <si>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</si>
  <si>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</si>
  <si>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</si>
  <si>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</si>
  <si>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</si>
  <si>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</si>
  <si>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</si>
  <si>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</si>
  <si>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</si>
  <si>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</si>
  <si>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</si>
  <si>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2270523</t>
  </si>
  <si>
    <t>IN082053</t>
  </si>
  <si>
    <t>IE GLOBAL</t>
  </si>
  <si>
    <t>OUTDOOR WAREHOUSE BLOEMFONTEIN</t>
  </si>
  <si>
    <t>CPT</t>
  </si>
  <si>
    <t>BFN</t>
  </si>
  <si>
    <t>FLEURDAL</t>
  </si>
  <si>
    <t>DOOR</t>
  </si>
  <si>
    <t>MOV001</t>
  </si>
  <si>
    <t>2270524</t>
  </si>
  <si>
    <t>IN082054</t>
  </si>
  <si>
    <t>SUPERSPAR NICKS BEREA</t>
  </si>
  <si>
    <t>ELS</t>
  </si>
  <si>
    <t>BEREA (ELS)</t>
  </si>
  <si>
    <t>2270526</t>
  </si>
  <si>
    <t>IN082056</t>
  </si>
  <si>
    <t>OUTDOOR WAREHOUSE NELSPRUIT</t>
  </si>
  <si>
    <t>NELSPRUIT</t>
  </si>
  <si>
    <t>RIVERSIDE (NLP)</t>
  </si>
  <si>
    <t>2270525</t>
  </si>
  <si>
    <t>IN082055</t>
  </si>
  <si>
    <t>OUTDOOR WAREHOUSE PE</t>
  </si>
  <si>
    <t>PLZ</t>
  </si>
  <si>
    <t>WALMER CENTRAL</t>
  </si>
  <si>
    <t>2270522</t>
  </si>
  <si>
    <t>IN082041</t>
  </si>
  <si>
    <t>SUPERSPAR DEBI LEE</t>
  </si>
  <si>
    <t>ROSEMOUNT</t>
  </si>
  <si>
    <t>2270527</t>
  </si>
  <si>
    <t>IN082057</t>
  </si>
  <si>
    <t>OUTDOOR WAREHOUSE SPRINGFIELD</t>
  </si>
  <si>
    <t>DBN</t>
  </si>
  <si>
    <t>SPRINGFIELD (DUR)</t>
  </si>
  <si>
    <t>2270514</t>
  </si>
  <si>
    <t>HOME OF LIVING BRANDS</t>
  </si>
  <si>
    <t>PINETOWN</t>
  </si>
  <si>
    <t>2297806</t>
  </si>
  <si>
    <t>GABLER MEDICAL</t>
  </si>
  <si>
    <t>FAERIE GLEN HOSPITAL</t>
  </si>
  <si>
    <t>PTA</t>
  </si>
  <si>
    <t>PRETORIA</t>
  </si>
  <si>
    <t>2297805</t>
  </si>
  <si>
    <t>CLAIRWOOD HOSPITAL</t>
  </si>
  <si>
    <t>MOBENI</t>
  </si>
  <si>
    <t>2270528</t>
  </si>
  <si>
    <t>SPORTSMAN WAREHOUSE</t>
  </si>
  <si>
    <t>ARCADIA (PLZ)</t>
  </si>
  <si>
    <t>2270610</t>
  </si>
  <si>
    <t>I E GLOBAL CPT</t>
  </si>
  <si>
    <t>OK MINIMARK</t>
  </si>
  <si>
    <t>JNB</t>
  </si>
  <si>
    <t>MAFIKENG</t>
  </si>
  <si>
    <t>2270529</t>
  </si>
  <si>
    <t>I.E GLOBAL</t>
  </si>
  <si>
    <t>MORNE WAREHOUSE</t>
  </si>
  <si>
    <t>LORRAINE</t>
  </si>
  <si>
    <t>2297807</t>
  </si>
  <si>
    <t>MAHATMA GANDHI MEMORIAL HOSPITAL</t>
  </si>
  <si>
    <t>PHOENIX</t>
  </si>
  <si>
    <t>2297808</t>
  </si>
  <si>
    <t>NGWELEZANE HOSPITAL</t>
  </si>
  <si>
    <t>EMPANGENI</t>
  </si>
  <si>
    <t>2270611</t>
  </si>
  <si>
    <t>IN082136</t>
  </si>
  <si>
    <t>PNP KZN DC</t>
  </si>
  <si>
    <t>WESTMEAD (DUR) PINETOWN</t>
  </si>
  <si>
    <t>2270530</t>
  </si>
  <si>
    <t>OK FOODS CAMBRIDGE</t>
  </si>
  <si>
    <t>CAMBRIDGE (ELS)</t>
  </si>
  <si>
    <t>2297809</t>
  </si>
  <si>
    <t>JOB SHIMANKANA TABANE HOSPITAL</t>
  </si>
  <si>
    <t>RUSTENBURG</t>
  </si>
  <si>
    <t>2297810</t>
  </si>
  <si>
    <t>OSINDISWENI HOSPITAL</t>
  </si>
  <si>
    <t>VERULAM</t>
  </si>
  <si>
    <t>2204215</t>
  </si>
  <si>
    <t>17386</t>
  </si>
  <si>
    <t>MRS MD ZULU</t>
  </si>
  <si>
    <t>NSELENI(REMOTE R250)</t>
  </si>
  <si>
    <t>17385</t>
  </si>
  <si>
    <t xml:space="preserve">VRYHEID HOSPITAL </t>
  </si>
  <si>
    <t>VRYHEID</t>
  </si>
  <si>
    <t>2204216</t>
  </si>
  <si>
    <t>THE CUPBOARD GROUP</t>
  </si>
  <si>
    <t>SPARTAN (JNB)</t>
  </si>
  <si>
    <t>2270532</t>
  </si>
  <si>
    <t>PNP EXPRESS THE BLUFF</t>
  </si>
  <si>
    <t>KWAMASHU</t>
  </si>
  <si>
    <t>2270531</t>
  </si>
  <si>
    <t>PNP EXPRESS KWA MASHU</t>
  </si>
  <si>
    <t>2204218</t>
  </si>
  <si>
    <t>LESEDI PRIVATE HOSPITAL</t>
  </si>
  <si>
    <t>SOWETO</t>
  </si>
  <si>
    <t>2204217</t>
  </si>
  <si>
    <t>PELONOMI REGIONAL HOSPITAL</t>
  </si>
  <si>
    <t>HEIDEDAL(T/SHIP)</t>
  </si>
  <si>
    <t>2270533</t>
  </si>
  <si>
    <t>SPAR AMALINDA</t>
  </si>
  <si>
    <t>AMALINDA</t>
  </si>
  <si>
    <t>INV292979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</si>
</sst>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Fill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workbookViewId="0">
      <selection activeCell="A13"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6.140625" bestFit="1" customWidth="1"/>
    <col min="5" max="5" width="38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bestFit="1" customWidth="1"/>
    <col min="24" max="24" width="15.28515625" bestFit="1" customWidth="1"/>
    <col min="25" max="25" width="8.140625" bestFit="1" customWidth="1"/>
    <col min="27" max="31" width="9.140625" style="7"/>
  </cols>
  <sheetData>
    <row r="1" spans="1:3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31" x14ac:dyDescent="0.25">
      <c r="A2" s="3">
        <v>45181</v>
      </c>
      <c r="B2" s="4">
        <v>2204214</v>
      </c>
      <c r="C2" s="4" t="s">
        <v>104</v>
      </c>
      <c r="D2" s="4" t="s">
        <v>62</v>
      </c>
      <c r="E2" s="4" t="s">
        <v>105</v>
      </c>
      <c r="F2" s="4" t="s">
        <v>29</v>
      </c>
      <c r="G2" s="4" t="s">
        <v>29</v>
      </c>
      <c r="H2" s="4" t="s">
        <v>56</v>
      </c>
      <c r="I2" s="4" t="s">
        <v>106</v>
      </c>
      <c r="J2" s="4" t="s">
        <v>32</v>
      </c>
      <c r="K2" s="4">
        <v>24</v>
      </c>
      <c r="L2" s="4">
        <v>80</v>
      </c>
      <c r="M2" s="4">
        <v>179.85</v>
      </c>
      <c r="N2" s="4">
        <v>180</v>
      </c>
      <c r="O2" s="5">
        <v>0</v>
      </c>
      <c r="P2" s="5">
        <v>459.1</v>
      </c>
      <c r="Q2" s="5">
        <v>0</v>
      </c>
      <c r="R2" s="5">
        <v>605.08000000000004</v>
      </c>
      <c r="S2" s="5">
        <v>556.47</v>
      </c>
      <c r="T2" s="5">
        <f t="shared" ref="T2:T27" si="0">SUM(O2:S2)</f>
        <v>1620.65</v>
      </c>
      <c r="U2" s="5">
        <v>243.1</v>
      </c>
      <c r="V2" s="5">
        <f t="shared" ref="V2:V27" si="1">SUM(T2:U2)</f>
        <v>1863.75</v>
      </c>
      <c r="W2" s="4" t="s">
        <v>124</v>
      </c>
      <c r="X2" s="4" t="s">
        <v>33</v>
      </c>
      <c r="Y2" s="4"/>
    </row>
    <row r="3" spans="1:31" x14ac:dyDescent="0.25">
      <c r="A3" s="3">
        <v>45181</v>
      </c>
      <c r="B3" s="4" t="s">
        <v>100</v>
      </c>
      <c r="C3" s="4" t="s">
        <v>101</v>
      </c>
      <c r="D3" s="4" t="s">
        <v>62</v>
      </c>
      <c r="E3" s="4" t="s">
        <v>102</v>
      </c>
      <c r="F3" s="4" t="s">
        <v>29</v>
      </c>
      <c r="G3" s="4" t="s">
        <v>29</v>
      </c>
      <c r="H3" s="4" t="s">
        <v>56</v>
      </c>
      <c r="I3" s="4" t="s">
        <v>103</v>
      </c>
      <c r="J3" s="4" t="s">
        <v>32</v>
      </c>
      <c r="K3" s="4">
        <v>16</v>
      </c>
      <c r="L3" s="4">
        <v>48</v>
      </c>
      <c r="M3" s="4">
        <v>183.6</v>
      </c>
      <c r="N3" s="4">
        <v>184</v>
      </c>
      <c r="O3" s="5">
        <v>0</v>
      </c>
      <c r="P3" s="5">
        <v>469.31</v>
      </c>
      <c r="Q3" s="5">
        <v>0</v>
      </c>
      <c r="R3" s="5">
        <v>617.04999999999995</v>
      </c>
      <c r="S3" s="5">
        <v>566.36</v>
      </c>
      <c r="T3" s="5">
        <f t="shared" si="0"/>
        <v>1652.7199999999998</v>
      </c>
      <c r="U3" s="5">
        <v>247.91</v>
      </c>
      <c r="V3" s="5">
        <f t="shared" si="1"/>
        <v>1900.6299999999999</v>
      </c>
      <c r="W3" s="4" t="s">
        <v>124</v>
      </c>
      <c r="X3" s="4" t="s">
        <v>33</v>
      </c>
      <c r="Y3" s="4"/>
    </row>
    <row r="4" spans="1:31" x14ac:dyDescent="0.25">
      <c r="A4" s="3">
        <v>45182</v>
      </c>
      <c r="B4" s="4" t="s">
        <v>107</v>
      </c>
      <c r="C4" s="4"/>
      <c r="D4" s="4" t="s">
        <v>62</v>
      </c>
      <c r="E4" s="4" t="s">
        <v>108</v>
      </c>
      <c r="F4" s="4" t="s">
        <v>29</v>
      </c>
      <c r="G4" s="4" t="s">
        <v>29</v>
      </c>
      <c r="H4" s="4" t="s">
        <v>75</v>
      </c>
      <c r="I4" s="4" t="s">
        <v>109</v>
      </c>
      <c r="J4" s="4" t="s">
        <v>32</v>
      </c>
      <c r="K4" s="4">
        <v>5</v>
      </c>
      <c r="L4" s="4">
        <v>20</v>
      </c>
      <c r="M4" s="4">
        <v>37.47</v>
      </c>
      <c r="N4" s="4">
        <v>38</v>
      </c>
      <c r="O4" s="5">
        <v>0</v>
      </c>
      <c r="P4" s="5">
        <v>98.63</v>
      </c>
      <c r="Q4" s="5">
        <v>0</v>
      </c>
      <c r="R4" s="5">
        <v>58.76</v>
      </c>
      <c r="S4" s="5">
        <v>0</v>
      </c>
      <c r="T4" s="5">
        <f t="shared" si="0"/>
        <v>157.38999999999999</v>
      </c>
      <c r="U4" s="5">
        <v>23.61</v>
      </c>
      <c r="V4" s="5">
        <f t="shared" si="1"/>
        <v>181</v>
      </c>
      <c r="W4" s="4" t="s">
        <v>124</v>
      </c>
      <c r="X4" s="4" t="s">
        <v>33</v>
      </c>
      <c r="Y4" s="4"/>
    </row>
    <row r="5" spans="1:31" x14ac:dyDescent="0.25">
      <c r="A5" s="3">
        <v>45183</v>
      </c>
      <c r="B5" s="4" t="s">
        <v>118</v>
      </c>
      <c r="C5" s="4"/>
      <c r="D5" s="4" t="s">
        <v>62</v>
      </c>
      <c r="E5" s="4" t="s">
        <v>119</v>
      </c>
      <c r="F5" s="4" t="s">
        <v>29</v>
      </c>
      <c r="G5" s="4" t="s">
        <v>29</v>
      </c>
      <c r="H5" s="4" t="s">
        <v>30</v>
      </c>
      <c r="I5" s="4" t="s">
        <v>120</v>
      </c>
      <c r="J5" s="4" t="s">
        <v>32</v>
      </c>
      <c r="K5" s="4">
        <v>20</v>
      </c>
      <c r="L5" s="4">
        <v>100</v>
      </c>
      <c r="M5" s="4">
        <v>257.52</v>
      </c>
      <c r="N5" s="4">
        <v>258</v>
      </c>
      <c r="O5" s="5">
        <v>0</v>
      </c>
      <c r="P5" s="5">
        <v>684.14</v>
      </c>
      <c r="Q5" s="5">
        <v>0</v>
      </c>
      <c r="R5" s="5">
        <v>407.61</v>
      </c>
      <c r="S5" s="5">
        <v>0</v>
      </c>
      <c r="T5" s="5">
        <f t="shared" si="0"/>
        <v>1091.75</v>
      </c>
      <c r="U5" s="5">
        <v>163.76</v>
      </c>
      <c r="V5" s="5">
        <f t="shared" si="1"/>
        <v>1255.51</v>
      </c>
      <c r="W5" s="4" t="s">
        <v>124</v>
      </c>
      <c r="X5" s="4" t="s">
        <v>33</v>
      </c>
      <c r="Y5" s="4"/>
    </row>
    <row r="6" spans="1:31" x14ac:dyDescent="0.25">
      <c r="A6" s="3">
        <v>45183</v>
      </c>
      <c r="B6" s="4" t="s">
        <v>115</v>
      </c>
      <c r="C6" s="4"/>
      <c r="D6" s="4" t="s">
        <v>62</v>
      </c>
      <c r="E6" s="4" t="s">
        <v>116</v>
      </c>
      <c r="F6" s="4" t="s">
        <v>29</v>
      </c>
      <c r="G6" s="4" t="s">
        <v>29</v>
      </c>
      <c r="H6" s="4" t="s">
        <v>75</v>
      </c>
      <c r="I6" s="4" t="s">
        <v>117</v>
      </c>
      <c r="J6" s="4" t="s">
        <v>32</v>
      </c>
      <c r="K6" s="4">
        <v>5</v>
      </c>
      <c r="L6" s="4">
        <v>15</v>
      </c>
      <c r="M6" s="4">
        <v>37.47</v>
      </c>
      <c r="N6" s="4">
        <v>38</v>
      </c>
      <c r="O6" s="5">
        <v>0</v>
      </c>
      <c r="P6" s="5">
        <v>98.63</v>
      </c>
      <c r="Q6" s="5">
        <v>0</v>
      </c>
      <c r="R6" s="5">
        <v>58.76</v>
      </c>
      <c r="S6" s="5">
        <v>0</v>
      </c>
      <c r="T6" s="5">
        <f t="shared" si="0"/>
        <v>157.38999999999999</v>
      </c>
      <c r="U6" s="5">
        <v>23.61</v>
      </c>
      <c r="V6" s="5">
        <f t="shared" si="1"/>
        <v>181</v>
      </c>
      <c r="W6" s="4" t="s">
        <v>124</v>
      </c>
      <c r="X6" s="4" t="s">
        <v>33</v>
      </c>
      <c r="Y6" s="4"/>
    </row>
    <row r="7" spans="1:31" x14ac:dyDescent="0.25">
      <c r="A7" s="3">
        <v>45170</v>
      </c>
      <c r="B7" s="4" t="s">
        <v>58</v>
      </c>
      <c r="C7" s="4"/>
      <c r="D7" s="4" t="s">
        <v>27</v>
      </c>
      <c r="E7" s="4" t="s">
        <v>59</v>
      </c>
      <c r="F7" s="4" t="s">
        <v>29</v>
      </c>
      <c r="G7" s="4" t="s">
        <v>29</v>
      </c>
      <c r="H7" s="4" t="s">
        <v>56</v>
      </c>
      <c r="I7" s="4" t="s">
        <v>60</v>
      </c>
      <c r="J7" s="4" t="s">
        <v>32</v>
      </c>
      <c r="K7" s="4">
        <v>90</v>
      </c>
      <c r="L7" s="4">
        <v>632</v>
      </c>
      <c r="M7" s="4">
        <v>662.97</v>
      </c>
      <c r="N7" s="4">
        <v>663</v>
      </c>
      <c r="O7" s="5">
        <v>0</v>
      </c>
      <c r="P7" s="5">
        <v>1691.03</v>
      </c>
      <c r="Q7" s="5">
        <v>0</v>
      </c>
      <c r="R7" s="5">
        <v>815.42</v>
      </c>
      <c r="S7" s="5">
        <v>0</v>
      </c>
      <c r="T7" s="5">
        <f t="shared" si="0"/>
        <v>2506.4499999999998</v>
      </c>
      <c r="U7" s="5">
        <v>375.97</v>
      </c>
      <c r="V7" s="5">
        <f t="shared" si="1"/>
        <v>2882.42</v>
      </c>
      <c r="W7" s="4" t="s">
        <v>124</v>
      </c>
      <c r="X7" s="4" t="s">
        <v>33</v>
      </c>
      <c r="Y7" s="4"/>
    </row>
    <row r="8" spans="1:31" x14ac:dyDescent="0.25">
      <c r="A8" s="3">
        <v>45170</v>
      </c>
      <c r="B8" s="4" t="s">
        <v>49</v>
      </c>
      <c r="C8" s="4" t="s">
        <v>50</v>
      </c>
      <c r="D8" s="4" t="s">
        <v>27</v>
      </c>
      <c r="E8" s="4" t="s">
        <v>51</v>
      </c>
      <c r="F8" s="4" t="s">
        <v>29</v>
      </c>
      <c r="G8" s="4" t="s">
        <v>29</v>
      </c>
      <c r="H8" s="4" t="s">
        <v>37</v>
      </c>
      <c r="I8" s="4" t="s">
        <v>52</v>
      </c>
      <c r="J8" s="4" t="s">
        <v>32</v>
      </c>
      <c r="K8" s="4">
        <v>1</v>
      </c>
      <c r="L8" s="4">
        <v>8</v>
      </c>
      <c r="M8" s="4">
        <v>5.34</v>
      </c>
      <c r="N8" s="4">
        <v>8</v>
      </c>
      <c r="O8" s="5">
        <v>0</v>
      </c>
      <c r="P8" s="5">
        <v>70.59</v>
      </c>
      <c r="Q8" s="5">
        <v>0</v>
      </c>
      <c r="R8" s="5">
        <v>34.03</v>
      </c>
      <c r="S8" s="5">
        <v>0</v>
      </c>
      <c r="T8" s="5">
        <f t="shared" si="0"/>
        <v>104.62</v>
      </c>
      <c r="U8" s="5">
        <v>15.7</v>
      </c>
      <c r="V8" s="5">
        <f t="shared" si="1"/>
        <v>120.32000000000001</v>
      </c>
      <c r="W8" s="4" t="s">
        <v>124</v>
      </c>
      <c r="X8" s="4" t="s">
        <v>33</v>
      </c>
      <c r="Y8" s="4"/>
    </row>
    <row r="9" spans="1:31" x14ac:dyDescent="0.25">
      <c r="A9" s="3">
        <v>45170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29</v>
      </c>
      <c r="H9" s="4" t="s">
        <v>30</v>
      </c>
      <c r="I9" s="4" t="s">
        <v>31</v>
      </c>
      <c r="J9" s="4" t="s">
        <v>32</v>
      </c>
      <c r="K9" s="4">
        <v>1</v>
      </c>
      <c r="L9" s="4">
        <v>5</v>
      </c>
      <c r="M9" s="4">
        <v>7.06</v>
      </c>
      <c r="N9" s="4">
        <v>8</v>
      </c>
      <c r="O9" s="5">
        <v>0</v>
      </c>
      <c r="P9" s="5">
        <v>67.97</v>
      </c>
      <c r="Q9" s="5">
        <v>0</v>
      </c>
      <c r="R9" s="5">
        <v>32.76</v>
      </c>
      <c r="S9" s="5">
        <v>0</v>
      </c>
      <c r="T9" s="5">
        <f t="shared" si="0"/>
        <v>100.72999999999999</v>
      </c>
      <c r="U9" s="5">
        <v>15.09</v>
      </c>
      <c r="V9" s="5">
        <f t="shared" si="1"/>
        <v>115.82</v>
      </c>
      <c r="W9" s="4" t="s">
        <v>124</v>
      </c>
      <c r="X9" s="4" t="s">
        <v>33</v>
      </c>
      <c r="Y9" s="4"/>
    </row>
    <row r="10" spans="1:31" x14ac:dyDescent="0.25">
      <c r="A10" s="3">
        <v>45170</v>
      </c>
      <c r="B10" s="4" t="s">
        <v>34</v>
      </c>
      <c r="C10" s="4" t="s">
        <v>35</v>
      </c>
      <c r="D10" s="4" t="s">
        <v>27</v>
      </c>
      <c r="E10" s="4" t="s">
        <v>36</v>
      </c>
      <c r="F10" s="4" t="s">
        <v>29</v>
      </c>
      <c r="G10" s="4" t="s">
        <v>29</v>
      </c>
      <c r="H10" s="4" t="s">
        <v>37</v>
      </c>
      <c r="I10" s="4" t="s">
        <v>38</v>
      </c>
      <c r="J10" s="4" t="s">
        <v>32</v>
      </c>
      <c r="K10" s="4">
        <v>1</v>
      </c>
      <c r="L10" s="4">
        <v>9</v>
      </c>
      <c r="M10" s="4">
        <v>7.06</v>
      </c>
      <c r="N10" s="4">
        <v>9</v>
      </c>
      <c r="O10" s="5">
        <v>0</v>
      </c>
      <c r="P10" s="5">
        <v>70.59</v>
      </c>
      <c r="Q10" s="5">
        <v>0</v>
      </c>
      <c r="R10" s="5">
        <v>34.03</v>
      </c>
      <c r="S10" s="5">
        <v>0</v>
      </c>
      <c r="T10" s="5">
        <f t="shared" si="0"/>
        <v>104.62</v>
      </c>
      <c r="U10" s="5">
        <v>15.7</v>
      </c>
      <c r="V10" s="5">
        <f t="shared" si="1"/>
        <v>120.32000000000001</v>
      </c>
      <c r="W10" s="4" t="s">
        <v>124</v>
      </c>
      <c r="X10" s="4" t="s">
        <v>33</v>
      </c>
      <c r="Y10" s="4"/>
    </row>
    <row r="11" spans="1:31" x14ac:dyDescent="0.25">
      <c r="A11" s="3">
        <v>45170</v>
      </c>
      <c r="B11" s="4" t="s">
        <v>44</v>
      </c>
      <c r="C11" s="4" t="s">
        <v>45</v>
      </c>
      <c r="D11" s="4" t="s">
        <v>27</v>
      </c>
      <c r="E11" s="4" t="s">
        <v>46</v>
      </c>
      <c r="F11" s="4" t="s">
        <v>29</v>
      </c>
      <c r="G11" s="4" t="s">
        <v>29</v>
      </c>
      <c r="H11" s="4" t="s">
        <v>47</v>
      </c>
      <c r="I11" s="4" t="s">
        <v>48</v>
      </c>
      <c r="J11" s="4" t="s">
        <v>32</v>
      </c>
      <c r="K11" s="4">
        <v>1</v>
      </c>
      <c r="L11" s="4">
        <v>11</v>
      </c>
      <c r="M11" s="4">
        <v>16.12</v>
      </c>
      <c r="N11" s="4">
        <v>17</v>
      </c>
      <c r="O11" s="5">
        <v>0</v>
      </c>
      <c r="P11" s="5">
        <v>70.59</v>
      </c>
      <c r="Q11" s="5">
        <v>0</v>
      </c>
      <c r="R11" s="5">
        <v>34.03</v>
      </c>
      <c r="S11" s="5">
        <v>0</v>
      </c>
      <c r="T11" s="5">
        <f t="shared" si="0"/>
        <v>104.62</v>
      </c>
      <c r="U11" s="5">
        <v>15.7</v>
      </c>
      <c r="V11" s="5">
        <f t="shared" si="1"/>
        <v>120.32000000000001</v>
      </c>
      <c r="W11" s="4" t="s">
        <v>124</v>
      </c>
      <c r="X11" s="4" t="s">
        <v>33</v>
      </c>
      <c r="Y11" s="4"/>
    </row>
    <row r="12" spans="1:31" s="6" customFormat="1" x14ac:dyDescent="0.25">
      <c r="A12" s="3">
        <v>45170</v>
      </c>
      <c r="B12" s="4" t="s">
        <v>39</v>
      </c>
      <c r="C12" s="4" t="s">
        <v>40</v>
      </c>
      <c r="D12" s="4" t="s">
        <v>27</v>
      </c>
      <c r="E12" s="4" t="s">
        <v>41</v>
      </c>
      <c r="F12" s="4" t="s">
        <v>29</v>
      </c>
      <c r="G12" s="4" t="s">
        <v>29</v>
      </c>
      <c r="H12" s="4" t="s">
        <v>42</v>
      </c>
      <c r="I12" s="4" t="s">
        <v>43</v>
      </c>
      <c r="J12" s="4" t="s">
        <v>32</v>
      </c>
      <c r="K12" s="4">
        <v>1</v>
      </c>
      <c r="L12" s="4">
        <v>7</v>
      </c>
      <c r="M12" s="4">
        <v>8.39</v>
      </c>
      <c r="N12" s="4">
        <v>9</v>
      </c>
      <c r="O12" s="5">
        <v>0</v>
      </c>
      <c r="P12" s="5">
        <v>70.59</v>
      </c>
      <c r="Q12" s="5">
        <v>0</v>
      </c>
      <c r="R12" s="5">
        <v>34.03</v>
      </c>
      <c r="S12" s="5">
        <v>0</v>
      </c>
      <c r="T12" s="5">
        <f t="shared" si="0"/>
        <v>104.62</v>
      </c>
      <c r="U12" s="5">
        <v>15.7</v>
      </c>
      <c r="V12" s="5">
        <f t="shared" si="1"/>
        <v>120.32000000000001</v>
      </c>
      <c r="W12" s="4" t="s">
        <v>124</v>
      </c>
      <c r="X12" s="4" t="s">
        <v>33</v>
      </c>
      <c r="Y12" s="4"/>
      <c r="AA12" s="8"/>
      <c r="AB12" s="8"/>
      <c r="AC12" s="8"/>
      <c r="AD12" s="8"/>
      <c r="AE12" s="8"/>
    </row>
    <row r="13" spans="1:31" x14ac:dyDescent="0.25">
      <c r="A13" s="3">
        <v>45170</v>
      </c>
      <c r="B13" s="4" t="s">
        <v>53</v>
      </c>
      <c r="C13" s="4" t="s">
        <v>54</v>
      </c>
      <c r="D13" s="4" t="s">
        <v>27</v>
      </c>
      <c r="E13" s="4" t="s">
        <v>55</v>
      </c>
      <c r="F13" s="4" t="s">
        <v>29</v>
      </c>
      <c r="G13" s="4" t="s">
        <v>29</v>
      </c>
      <c r="H13" s="4" t="s">
        <v>56</v>
      </c>
      <c r="I13" s="4" t="s">
        <v>57</v>
      </c>
      <c r="J13" s="4" t="s">
        <v>32</v>
      </c>
      <c r="K13" s="4">
        <v>1</v>
      </c>
      <c r="L13" s="4">
        <v>6</v>
      </c>
      <c r="M13" s="4">
        <v>8.39</v>
      </c>
      <c r="N13" s="4">
        <v>9</v>
      </c>
      <c r="O13" s="5">
        <v>0</v>
      </c>
      <c r="P13" s="5">
        <v>70.59</v>
      </c>
      <c r="Q13" s="5">
        <v>0</v>
      </c>
      <c r="R13" s="5">
        <v>34.03</v>
      </c>
      <c r="S13" s="5">
        <v>0</v>
      </c>
      <c r="T13" s="5">
        <f t="shared" si="0"/>
        <v>104.62</v>
      </c>
      <c r="U13" s="5">
        <v>15.7</v>
      </c>
      <c r="V13" s="5">
        <f t="shared" si="1"/>
        <v>120.32000000000001</v>
      </c>
      <c r="W13" s="4" t="s">
        <v>124</v>
      </c>
      <c r="X13" s="4" t="s">
        <v>33</v>
      </c>
      <c r="Y13" s="4"/>
    </row>
    <row r="14" spans="1:31" x14ac:dyDescent="0.25">
      <c r="A14" s="3">
        <v>45174</v>
      </c>
      <c r="B14" s="4" t="s">
        <v>69</v>
      </c>
      <c r="C14" s="4"/>
      <c r="D14" s="4" t="s">
        <v>27</v>
      </c>
      <c r="E14" s="4" t="s">
        <v>70</v>
      </c>
      <c r="F14" s="4" t="s">
        <v>29</v>
      </c>
      <c r="G14" s="4" t="s">
        <v>29</v>
      </c>
      <c r="H14" s="4" t="s">
        <v>47</v>
      </c>
      <c r="I14" s="4" t="s">
        <v>71</v>
      </c>
      <c r="J14" s="4" t="s">
        <v>32</v>
      </c>
      <c r="K14" s="4">
        <v>2</v>
      </c>
      <c r="L14" s="4">
        <v>11</v>
      </c>
      <c r="M14" s="4">
        <v>11.79</v>
      </c>
      <c r="N14" s="4">
        <v>12</v>
      </c>
      <c r="O14" s="5">
        <v>0</v>
      </c>
      <c r="P14" s="5">
        <v>70.59</v>
      </c>
      <c r="Q14" s="5">
        <v>0</v>
      </c>
      <c r="R14" s="5">
        <v>34.03</v>
      </c>
      <c r="S14" s="5">
        <v>0</v>
      </c>
      <c r="T14" s="5">
        <f t="shared" si="0"/>
        <v>104.62</v>
      </c>
      <c r="U14" s="5">
        <v>15.7</v>
      </c>
      <c r="V14" s="5">
        <f t="shared" si="1"/>
        <v>120.32000000000001</v>
      </c>
      <c r="W14" s="4" t="s">
        <v>124</v>
      </c>
      <c r="X14" s="4" t="s">
        <v>33</v>
      </c>
      <c r="Y14" s="4"/>
    </row>
    <row r="15" spans="1:31" x14ac:dyDescent="0.25">
      <c r="A15" s="3">
        <v>45175</v>
      </c>
      <c r="B15" s="4" t="s">
        <v>77</v>
      </c>
      <c r="C15" s="4"/>
      <c r="D15" s="4" t="s">
        <v>78</v>
      </c>
      <c r="E15" s="4" t="s">
        <v>79</v>
      </c>
      <c r="F15" s="4" t="s">
        <v>29</v>
      </c>
      <c r="G15" s="4" t="s">
        <v>29</v>
      </c>
      <c r="H15" s="4" t="s">
        <v>47</v>
      </c>
      <c r="I15" s="4" t="s">
        <v>80</v>
      </c>
      <c r="J15" s="4" t="s">
        <v>32</v>
      </c>
      <c r="K15" s="4">
        <v>4</v>
      </c>
      <c r="L15" s="4">
        <v>15</v>
      </c>
      <c r="M15" s="4">
        <v>32.42</v>
      </c>
      <c r="N15" s="4">
        <v>33</v>
      </c>
      <c r="O15" s="5">
        <v>0</v>
      </c>
      <c r="P15" s="5">
        <v>74.16</v>
      </c>
      <c r="Q15" s="5">
        <v>0</v>
      </c>
      <c r="R15" s="5">
        <v>44.18</v>
      </c>
      <c r="S15" s="5">
        <v>0</v>
      </c>
      <c r="T15" s="5">
        <f t="shared" si="0"/>
        <v>118.34</v>
      </c>
      <c r="U15" s="5">
        <v>17.75</v>
      </c>
      <c r="V15" s="5">
        <f t="shared" si="1"/>
        <v>136.09</v>
      </c>
      <c r="W15" s="4" t="s">
        <v>124</v>
      </c>
      <c r="X15" s="4" t="s">
        <v>33</v>
      </c>
      <c r="Y15" s="4"/>
    </row>
    <row r="16" spans="1:31" x14ac:dyDescent="0.25">
      <c r="A16" s="3">
        <v>45177</v>
      </c>
      <c r="B16" s="4" t="s">
        <v>91</v>
      </c>
      <c r="C16" s="4"/>
      <c r="D16" s="4" t="s">
        <v>78</v>
      </c>
      <c r="E16" s="4" t="s">
        <v>92</v>
      </c>
      <c r="F16" s="4" t="s">
        <v>29</v>
      </c>
      <c r="G16" s="4" t="s">
        <v>29</v>
      </c>
      <c r="H16" s="4" t="s">
        <v>37</v>
      </c>
      <c r="I16" s="4" t="s">
        <v>93</v>
      </c>
      <c r="J16" s="4" t="s">
        <v>32</v>
      </c>
      <c r="K16" s="4">
        <v>1</v>
      </c>
      <c r="L16" s="4">
        <v>6</v>
      </c>
      <c r="M16" s="4">
        <v>5.25</v>
      </c>
      <c r="N16" s="4">
        <v>6</v>
      </c>
      <c r="O16" s="5">
        <v>0</v>
      </c>
      <c r="P16" s="5">
        <v>70.58</v>
      </c>
      <c r="Q16" s="5">
        <v>0</v>
      </c>
      <c r="R16" s="5">
        <v>42.06</v>
      </c>
      <c r="S16" s="5">
        <v>0</v>
      </c>
      <c r="T16" s="5">
        <f t="shared" si="0"/>
        <v>112.64</v>
      </c>
      <c r="U16" s="5">
        <v>16.899999999999999</v>
      </c>
      <c r="V16" s="5">
        <f t="shared" si="1"/>
        <v>129.54</v>
      </c>
      <c r="W16" s="4" t="s">
        <v>124</v>
      </c>
      <c r="X16" s="4" t="s">
        <v>33</v>
      </c>
      <c r="Y16" s="4"/>
    </row>
    <row r="17" spans="1:25" x14ac:dyDescent="0.25">
      <c r="A17" s="3">
        <v>45182</v>
      </c>
      <c r="B17" s="4" t="s">
        <v>113</v>
      </c>
      <c r="C17" s="4"/>
      <c r="D17" s="4" t="s">
        <v>27</v>
      </c>
      <c r="E17" s="4" t="s">
        <v>114</v>
      </c>
      <c r="F17" s="4" t="s">
        <v>29</v>
      </c>
      <c r="G17" s="4" t="s">
        <v>29</v>
      </c>
      <c r="H17" s="4" t="s">
        <v>56</v>
      </c>
      <c r="I17" s="4" t="s">
        <v>112</v>
      </c>
      <c r="J17" s="4" t="s">
        <v>32</v>
      </c>
      <c r="K17" s="4">
        <v>1</v>
      </c>
      <c r="L17" s="4">
        <v>7</v>
      </c>
      <c r="M17" s="4">
        <v>3.95</v>
      </c>
      <c r="N17" s="4">
        <v>7</v>
      </c>
      <c r="O17" s="5">
        <v>0</v>
      </c>
      <c r="P17" s="5">
        <v>70.58</v>
      </c>
      <c r="Q17" s="5">
        <v>0</v>
      </c>
      <c r="R17" s="5">
        <v>42.06</v>
      </c>
      <c r="S17" s="5">
        <v>0</v>
      </c>
      <c r="T17" s="5">
        <f t="shared" si="0"/>
        <v>112.64</v>
      </c>
      <c r="U17" s="5">
        <v>16.899999999999999</v>
      </c>
      <c r="V17" s="5">
        <f t="shared" si="1"/>
        <v>129.54</v>
      </c>
      <c r="W17" s="4" t="s">
        <v>124</v>
      </c>
      <c r="X17" s="4" t="s">
        <v>33</v>
      </c>
      <c r="Y17" s="4"/>
    </row>
    <row r="18" spans="1:25" x14ac:dyDescent="0.25">
      <c r="A18" s="3">
        <v>45182</v>
      </c>
      <c r="B18" s="4" t="s">
        <v>110</v>
      </c>
      <c r="C18" s="4"/>
      <c r="D18" s="4" t="s">
        <v>27</v>
      </c>
      <c r="E18" s="4" t="s">
        <v>111</v>
      </c>
      <c r="F18" s="4" t="s">
        <v>29</v>
      </c>
      <c r="G18" s="4" t="s">
        <v>29</v>
      </c>
      <c r="H18" s="4" t="s">
        <v>56</v>
      </c>
      <c r="I18" s="4" t="s">
        <v>112</v>
      </c>
      <c r="J18" s="4" t="s">
        <v>32</v>
      </c>
      <c r="K18" s="4">
        <v>1</v>
      </c>
      <c r="L18" s="4">
        <v>5</v>
      </c>
      <c r="M18" s="4">
        <v>2.27</v>
      </c>
      <c r="N18" s="4">
        <v>5</v>
      </c>
      <c r="O18" s="5">
        <v>0</v>
      </c>
      <c r="P18" s="5">
        <v>70.58</v>
      </c>
      <c r="Q18" s="5">
        <v>0</v>
      </c>
      <c r="R18" s="5">
        <v>42.06</v>
      </c>
      <c r="S18" s="5">
        <v>0</v>
      </c>
      <c r="T18" s="5">
        <f t="shared" si="0"/>
        <v>112.64</v>
      </c>
      <c r="U18" s="5">
        <v>16.899999999999999</v>
      </c>
      <c r="V18" s="5">
        <f t="shared" si="1"/>
        <v>129.54</v>
      </c>
      <c r="W18" s="4" t="s">
        <v>124</v>
      </c>
      <c r="X18" s="4" t="s">
        <v>33</v>
      </c>
      <c r="Y18" s="4"/>
    </row>
    <row r="19" spans="1:25" x14ac:dyDescent="0.25">
      <c r="A19" s="3">
        <v>45184</v>
      </c>
      <c r="B19" s="4" t="s">
        <v>121</v>
      </c>
      <c r="C19" s="4"/>
      <c r="D19" s="4" t="s">
        <v>27</v>
      </c>
      <c r="E19" s="4" t="s">
        <v>122</v>
      </c>
      <c r="F19" s="4" t="s">
        <v>29</v>
      </c>
      <c r="G19" s="4" t="s">
        <v>29</v>
      </c>
      <c r="H19" s="4" t="s">
        <v>37</v>
      </c>
      <c r="I19" s="4" t="s">
        <v>123</v>
      </c>
      <c r="J19" s="4" t="s">
        <v>32</v>
      </c>
      <c r="K19" s="4">
        <v>1</v>
      </c>
      <c r="L19" s="4">
        <v>13</v>
      </c>
      <c r="M19" s="4">
        <v>13.62</v>
      </c>
      <c r="N19" s="4">
        <v>14</v>
      </c>
      <c r="O19" s="5">
        <v>0</v>
      </c>
      <c r="P19" s="5">
        <v>70.58</v>
      </c>
      <c r="Q19" s="5">
        <v>0</v>
      </c>
      <c r="R19" s="5">
        <v>42.06</v>
      </c>
      <c r="S19" s="5">
        <v>0</v>
      </c>
      <c r="T19" s="5">
        <f t="shared" si="0"/>
        <v>112.64</v>
      </c>
      <c r="U19" s="5">
        <v>16.899999999999999</v>
      </c>
      <c r="V19" s="5">
        <f t="shared" si="1"/>
        <v>129.54</v>
      </c>
      <c r="W19" s="4" t="s">
        <v>124</v>
      </c>
      <c r="X19" s="4" t="s">
        <v>33</v>
      </c>
      <c r="Y19" s="4"/>
    </row>
    <row r="20" spans="1:25" x14ac:dyDescent="0.25">
      <c r="A20" s="3">
        <v>45175</v>
      </c>
      <c r="B20" s="4" t="s">
        <v>72</v>
      </c>
      <c r="C20" s="4"/>
      <c r="D20" s="4" t="s">
        <v>73</v>
      </c>
      <c r="E20" s="4" t="s">
        <v>74</v>
      </c>
      <c r="F20" s="4" t="s">
        <v>29</v>
      </c>
      <c r="G20" s="4" t="s">
        <v>29</v>
      </c>
      <c r="H20" s="4" t="s">
        <v>75</v>
      </c>
      <c r="I20" s="4" t="s">
        <v>76</v>
      </c>
      <c r="J20" s="4" t="s">
        <v>32</v>
      </c>
      <c r="K20" s="4">
        <v>1</v>
      </c>
      <c r="L20" s="4">
        <v>7</v>
      </c>
      <c r="M20" s="4">
        <v>5.04</v>
      </c>
      <c r="N20" s="4">
        <v>7</v>
      </c>
      <c r="O20" s="5">
        <v>0</v>
      </c>
      <c r="P20" s="5">
        <v>70.58</v>
      </c>
      <c r="Q20" s="5">
        <v>0</v>
      </c>
      <c r="R20" s="5">
        <v>86.33</v>
      </c>
      <c r="S20" s="5">
        <v>74.31</v>
      </c>
      <c r="T20" s="5">
        <f t="shared" si="0"/>
        <v>231.22</v>
      </c>
      <c r="U20" s="5">
        <v>34.69</v>
      </c>
      <c r="V20" s="5">
        <f t="shared" si="1"/>
        <v>265.90999999999997</v>
      </c>
      <c r="W20" s="4" t="s">
        <v>124</v>
      </c>
      <c r="X20" s="4" t="s">
        <v>33</v>
      </c>
      <c r="Y20" s="4"/>
    </row>
    <row r="21" spans="1:25" x14ac:dyDescent="0.25">
      <c r="A21" s="3">
        <v>45176</v>
      </c>
      <c r="B21" s="4" t="s">
        <v>87</v>
      </c>
      <c r="C21" s="4" t="s">
        <v>88</v>
      </c>
      <c r="D21" s="4" t="s">
        <v>27</v>
      </c>
      <c r="E21" s="4" t="s">
        <v>89</v>
      </c>
      <c r="F21" s="4" t="s">
        <v>29</v>
      </c>
      <c r="G21" s="4" t="s">
        <v>29</v>
      </c>
      <c r="H21" s="4" t="s">
        <v>56</v>
      </c>
      <c r="I21" s="4" t="s">
        <v>90</v>
      </c>
      <c r="J21" s="4" t="s">
        <v>32</v>
      </c>
      <c r="K21" s="4">
        <v>2</v>
      </c>
      <c r="L21" s="4">
        <v>53</v>
      </c>
      <c r="M21" s="4">
        <v>26.54</v>
      </c>
      <c r="N21" s="4">
        <v>53</v>
      </c>
      <c r="O21" s="5">
        <v>0</v>
      </c>
      <c r="P21" s="5">
        <v>135.18</v>
      </c>
      <c r="Q21" s="5">
        <v>0</v>
      </c>
      <c r="R21" s="5">
        <v>80.540000000000006</v>
      </c>
      <c r="S21" s="5">
        <v>0</v>
      </c>
      <c r="T21" s="5">
        <f t="shared" si="0"/>
        <v>215.72000000000003</v>
      </c>
      <c r="U21" s="5">
        <v>32.36</v>
      </c>
      <c r="V21" s="5">
        <f t="shared" si="1"/>
        <v>248.08000000000004</v>
      </c>
      <c r="W21" s="4" t="s">
        <v>124</v>
      </c>
      <c r="X21" s="4" t="s">
        <v>33</v>
      </c>
      <c r="Y21" s="4"/>
    </row>
    <row r="22" spans="1:25" x14ac:dyDescent="0.25">
      <c r="A22" s="3">
        <v>45173</v>
      </c>
      <c r="B22" s="4" t="s">
        <v>66</v>
      </c>
      <c r="C22" s="4"/>
      <c r="D22" s="4" t="s">
        <v>62</v>
      </c>
      <c r="E22" s="4" t="s">
        <v>67</v>
      </c>
      <c r="F22" s="4" t="s">
        <v>29</v>
      </c>
      <c r="G22" s="4" t="s">
        <v>29</v>
      </c>
      <c r="H22" s="4" t="s">
        <v>56</v>
      </c>
      <c r="I22" s="4" t="s">
        <v>68</v>
      </c>
      <c r="J22" s="4" t="s">
        <v>32</v>
      </c>
      <c r="K22" s="4">
        <v>8</v>
      </c>
      <c r="L22" s="4">
        <v>24</v>
      </c>
      <c r="M22" s="4">
        <v>119.29</v>
      </c>
      <c r="N22" s="4">
        <v>120</v>
      </c>
      <c r="O22" s="5">
        <v>0</v>
      </c>
      <c r="P22" s="5">
        <v>306.07</v>
      </c>
      <c r="Q22" s="5">
        <v>0</v>
      </c>
      <c r="R22" s="5">
        <v>147.58000000000001</v>
      </c>
      <c r="S22" s="5">
        <v>0</v>
      </c>
      <c r="T22" s="5">
        <f t="shared" si="0"/>
        <v>453.65</v>
      </c>
      <c r="U22" s="5">
        <v>68.05</v>
      </c>
      <c r="V22" s="5">
        <f t="shared" si="1"/>
        <v>521.69999999999993</v>
      </c>
      <c r="W22" s="4" t="s">
        <v>124</v>
      </c>
      <c r="X22" s="4" t="s">
        <v>33</v>
      </c>
      <c r="Y22" s="4"/>
    </row>
    <row r="23" spans="1:25" x14ac:dyDescent="0.25">
      <c r="A23" s="3">
        <v>45173</v>
      </c>
      <c r="B23" s="4" t="s">
        <v>61</v>
      </c>
      <c r="C23" s="4"/>
      <c r="D23" s="4" t="s">
        <v>62</v>
      </c>
      <c r="E23" s="4" t="s">
        <v>63</v>
      </c>
      <c r="F23" s="4" t="s">
        <v>29</v>
      </c>
      <c r="G23" s="4" t="s">
        <v>29</v>
      </c>
      <c r="H23" s="4" t="s">
        <v>64</v>
      </c>
      <c r="I23" s="4" t="s">
        <v>65</v>
      </c>
      <c r="J23" s="4" t="s">
        <v>32</v>
      </c>
      <c r="K23" s="4">
        <v>4</v>
      </c>
      <c r="L23" s="4">
        <v>177</v>
      </c>
      <c r="M23" s="4">
        <v>391.39</v>
      </c>
      <c r="N23" s="4">
        <v>392</v>
      </c>
      <c r="O23" s="5">
        <v>0</v>
      </c>
      <c r="P23" s="5">
        <v>1523.96</v>
      </c>
      <c r="Q23" s="5">
        <v>0</v>
      </c>
      <c r="R23" s="5">
        <v>734.86</v>
      </c>
      <c r="S23" s="5">
        <v>0</v>
      </c>
      <c r="T23" s="5">
        <f t="shared" si="0"/>
        <v>2258.8200000000002</v>
      </c>
      <c r="U23" s="5">
        <v>338.82</v>
      </c>
      <c r="V23" s="5">
        <f t="shared" si="1"/>
        <v>2597.6400000000003</v>
      </c>
      <c r="W23" s="4" t="s">
        <v>124</v>
      </c>
      <c r="X23" s="4" t="s">
        <v>33</v>
      </c>
      <c r="Y23" s="4"/>
    </row>
    <row r="24" spans="1:25" x14ac:dyDescent="0.25">
      <c r="A24" s="3">
        <v>45175</v>
      </c>
      <c r="B24" s="4" t="s">
        <v>81</v>
      </c>
      <c r="C24" s="4"/>
      <c r="D24" s="4" t="s">
        <v>62</v>
      </c>
      <c r="E24" s="4" t="s">
        <v>82</v>
      </c>
      <c r="F24" s="4" t="s">
        <v>29</v>
      </c>
      <c r="G24" s="4" t="s">
        <v>29</v>
      </c>
      <c r="H24" s="4" t="s">
        <v>56</v>
      </c>
      <c r="I24" s="4" t="s">
        <v>83</v>
      </c>
      <c r="J24" s="4" t="s">
        <v>32</v>
      </c>
      <c r="K24" s="4">
        <v>30</v>
      </c>
      <c r="L24" s="4">
        <v>120</v>
      </c>
      <c r="M24" s="4">
        <v>336.31</v>
      </c>
      <c r="N24" s="4">
        <v>337</v>
      </c>
      <c r="O24" s="5">
        <v>0</v>
      </c>
      <c r="P24" s="5">
        <v>859.54</v>
      </c>
      <c r="Q24" s="5">
        <v>0</v>
      </c>
      <c r="R24" s="5">
        <v>512.11</v>
      </c>
      <c r="S24" s="5">
        <v>0</v>
      </c>
      <c r="T24" s="5">
        <f t="shared" si="0"/>
        <v>1371.65</v>
      </c>
      <c r="U24" s="5">
        <v>205.75</v>
      </c>
      <c r="V24" s="5">
        <f t="shared" si="1"/>
        <v>1577.4</v>
      </c>
      <c r="W24" s="4" t="s">
        <v>124</v>
      </c>
      <c r="X24" s="4" t="s">
        <v>33</v>
      </c>
      <c r="Y24" s="4"/>
    </row>
    <row r="25" spans="1:25" x14ac:dyDescent="0.25">
      <c r="A25" s="3">
        <v>45175</v>
      </c>
      <c r="B25" s="4" t="s">
        <v>84</v>
      </c>
      <c r="C25" s="4"/>
      <c r="D25" s="4" t="s">
        <v>62</v>
      </c>
      <c r="E25" s="4" t="s">
        <v>85</v>
      </c>
      <c r="F25" s="4" t="s">
        <v>29</v>
      </c>
      <c r="G25" s="4" t="s">
        <v>29</v>
      </c>
      <c r="H25" s="4" t="s">
        <v>56</v>
      </c>
      <c r="I25" s="4" t="s">
        <v>86</v>
      </c>
      <c r="J25" s="4" t="s">
        <v>32</v>
      </c>
      <c r="K25" s="4">
        <v>6</v>
      </c>
      <c r="L25" s="4">
        <v>24</v>
      </c>
      <c r="M25" s="4">
        <v>69.010000000000005</v>
      </c>
      <c r="N25" s="4">
        <v>70</v>
      </c>
      <c r="O25" s="5">
        <v>0</v>
      </c>
      <c r="P25" s="5">
        <v>178.54</v>
      </c>
      <c r="Q25" s="5">
        <v>0</v>
      </c>
      <c r="R25" s="5">
        <v>194.83</v>
      </c>
      <c r="S25" s="5">
        <v>148.47</v>
      </c>
      <c r="T25" s="5">
        <f t="shared" si="0"/>
        <v>521.84</v>
      </c>
      <c r="U25" s="5">
        <v>78.28</v>
      </c>
      <c r="V25" s="5">
        <f t="shared" si="1"/>
        <v>600.12</v>
      </c>
      <c r="W25" s="4" t="s">
        <v>124</v>
      </c>
      <c r="X25" s="4" t="s">
        <v>33</v>
      </c>
      <c r="Y25" s="4"/>
    </row>
    <row r="26" spans="1:25" x14ac:dyDescent="0.25">
      <c r="A26" s="3">
        <v>45180</v>
      </c>
      <c r="B26" s="4" t="s">
        <v>94</v>
      </c>
      <c r="C26" s="4"/>
      <c r="D26" s="4" t="s">
        <v>62</v>
      </c>
      <c r="E26" s="4" t="s">
        <v>95</v>
      </c>
      <c r="F26" s="4" t="s">
        <v>29</v>
      </c>
      <c r="G26" s="4" t="s">
        <v>29</v>
      </c>
      <c r="H26" s="4" t="s">
        <v>75</v>
      </c>
      <c r="I26" s="4" t="s">
        <v>96</v>
      </c>
      <c r="J26" s="4" t="s">
        <v>32</v>
      </c>
      <c r="K26" s="4">
        <v>40</v>
      </c>
      <c r="L26" s="4">
        <v>200</v>
      </c>
      <c r="M26" s="4">
        <v>515.04</v>
      </c>
      <c r="N26" s="4">
        <v>516</v>
      </c>
      <c r="O26" s="5">
        <v>0</v>
      </c>
      <c r="P26" s="5">
        <v>1339.29</v>
      </c>
      <c r="Q26" s="5">
        <v>0</v>
      </c>
      <c r="R26" s="5">
        <v>1214.8399999999999</v>
      </c>
      <c r="S26" s="5">
        <v>699.71</v>
      </c>
      <c r="T26" s="5">
        <f t="shared" si="0"/>
        <v>3253.84</v>
      </c>
      <c r="U26" s="5">
        <v>488.07</v>
      </c>
      <c r="V26" s="5">
        <f t="shared" si="1"/>
        <v>3741.9100000000003</v>
      </c>
      <c r="W26" s="4" t="s">
        <v>124</v>
      </c>
      <c r="X26" s="4" t="s">
        <v>33</v>
      </c>
      <c r="Y26" s="4"/>
    </row>
    <row r="27" spans="1:25" x14ac:dyDescent="0.25">
      <c r="A27" s="3">
        <v>45180</v>
      </c>
      <c r="B27" s="4" t="s">
        <v>97</v>
      </c>
      <c r="C27" s="4"/>
      <c r="D27" s="4" t="s">
        <v>62</v>
      </c>
      <c r="E27" s="4" t="s">
        <v>98</v>
      </c>
      <c r="F27" s="4" t="s">
        <v>29</v>
      </c>
      <c r="G27" s="4" t="s">
        <v>29</v>
      </c>
      <c r="H27" s="4" t="s">
        <v>56</v>
      </c>
      <c r="I27" s="4" t="s">
        <v>99</v>
      </c>
      <c r="J27" s="4" t="s">
        <v>32</v>
      </c>
      <c r="K27" s="4">
        <v>38</v>
      </c>
      <c r="L27" s="4">
        <v>114</v>
      </c>
      <c r="M27" s="4">
        <v>436.05</v>
      </c>
      <c r="N27" s="4">
        <v>437</v>
      </c>
      <c r="O27" s="5">
        <v>0</v>
      </c>
      <c r="P27" s="5">
        <v>1114.5999999999999</v>
      </c>
      <c r="Q27" s="5">
        <v>0</v>
      </c>
      <c r="R27" s="5">
        <v>664.08</v>
      </c>
      <c r="S27" s="5">
        <v>0</v>
      </c>
      <c r="T27" s="5">
        <f t="shared" si="0"/>
        <v>1778.6799999999998</v>
      </c>
      <c r="U27" s="5">
        <v>266.8</v>
      </c>
      <c r="V27" s="5">
        <f t="shared" si="1"/>
        <v>2045.4799999999998</v>
      </c>
      <c r="W27" s="4" t="s">
        <v>124</v>
      </c>
      <c r="X27" s="4" t="s">
        <v>33</v>
      </c>
      <c r="Y27" s="4"/>
    </row>
  </sheetData>
  <sortState ref="A2:Y30">
    <sortCondition ref="B2:B30"/>
  </sortState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2023-09-19T09:47:54Z</dcterms:created>
  <dcterms:modified xsi:type="dcterms:W3CDTF">2023-10-02T16:21:07Z</dcterms:modified>
</cp:coreProperties>
</file>