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49" i="1" l="1"/>
  <c r="V49" i="1" s="1"/>
  <c r="T45" i="1"/>
  <c r="V45" i="1" s="1"/>
  <c r="T41" i="1"/>
  <c r="V41" i="1" s="1"/>
  <c r="T37" i="1"/>
  <c r="V37" i="1" s="1"/>
  <c r="T33" i="1"/>
  <c r="V33" i="1" s="1"/>
  <c r="T29" i="1"/>
  <c r="V29" i="1" s="1"/>
  <c r="T25" i="1"/>
  <c r="V25" i="1" s="1"/>
  <c r="T21" i="1"/>
  <c r="V21" i="1" s="1"/>
  <c r="T17" i="1"/>
  <c r="V17" i="1" s="1"/>
  <c r="T13" i="1"/>
  <c r="V13" i="1" s="1"/>
  <c r="T9" i="1"/>
  <c r="V9" i="1" s="1"/>
  <c r="T7" i="1"/>
  <c r="V7" i="1" s="1"/>
  <c r="T5" i="1"/>
  <c r="V5" i="1" s="1"/>
  <c r="T3" i="1"/>
  <c r="T11" i="1"/>
  <c r="V11" i="1" s="1"/>
  <c r="T15" i="1"/>
  <c r="V15" i="1" s="1"/>
  <c r="T19" i="1"/>
  <c r="V19" i="1" s="1"/>
  <c r="T23" i="1"/>
  <c r="V23" i="1" s="1"/>
  <c r="T27" i="1"/>
  <c r="V27" i="1" s="1"/>
  <c r="T31" i="1"/>
  <c r="V31" i="1" s="1"/>
  <c r="T35" i="1"/>
  <c r="V35" i="1" s="1"/>
  <c r="T39" i="1"/>
  <c r="V39" i="1" s="1"/>
  <c r="T43" i="1"/>
  <c r="V43" i="1" s="1"/>
  <c r="T47" i="1"/>
  <c r="V47" i="1" s="1"/>
  <c r="T51" i="1"/>
  <c r="V51" i="1" s="1"/>
  <c r="T53" i="1"/>
  <c r="V53" i="1" s="1"/>
  <c r="T55" i="1"/>
  <c r="V55" i="1" s="1"/>
  <c r="T57" i="1"/>
  <c r="V57" i="1" s="1"/>
  <c r="T59" i="1"/>
  <c r="V59" i="1" s="1"/>
  <c r="T61" i="1"/>
  <c r="V61" i="1" s="1"/>
  <c r="T63" i="1"/>
  <c r="V63" i="1" s="1"/>
  <c r="T65" i="1"/>
  <c r="V65" i="1" s="1"/>
  <c r="T67" i="1"/>
  <c r="V67" i="1" s="1"/>
  <c r="T69" i="1"/>
  <c r="V69" i="1" s="1"/>
  <c r="T71" i="1"/>
  <c r="V71" i="1" s="1"/>
  <c r="T73" i="1"/>
  <c r="V73" i="1" s="1"/>
  <c r="T2" i="1"/>
  <c r="V2" i="1" s="1"/>
  <c r="T4" i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48" i="1"/>
  <c r="V48" i="1" s="1"/>
  <c r="T50" i="1"/>
  <c r="V50" i="1" s="1"/>
  <c r="T52" i="1"/>
  <c r="V52" i="1" s="1"/>
  <c r="T54" i="1"/>
  <c r="V54" i="1" s="1"/>
  <c r="T56" i="1"/>
  <c r="V56" i="1" s="1"/>
  <c r="T58" i="1"/>
  <c r="V58" i="1" s="1"/>
  <c r="T60" i="1"/>
  <c r="V60" i="1" s="1"/>
  <c r="T62" i="1"/>
  <c r="V62" i="1" s="1"/>
  <c r="T64" i="1"/>
  <c r="V64" i="1" s="1"/>
  <c r="T66" i="1"/>
  <c r="V66" i="1" s="1"/>
  <c r="T68" i="1"/>
  <c r="V68" i="1" s="1"/>
  <c r="T70" i="1"/>
  <c r="V70" i="1" s="1"/>
  <c r="T72" i="1"/>
  <c r="V72" i="1" s="1"/>
  <c r="T74" i="1"/>
  <c r="V74" i="1" s="1"/>
  <c r="V3" i="1" l="1"/>
</calcChain>
</file>

<file path=xl/sharedStrings.xml><?xml version="1.0" encoding="utf-8"?>
<sst xmlns="http://schemas.openxmlformats.org/spreadsheetml/2006/main" count="809" uniqueCount="190">
  <si>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</si>
  <si>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</si>
  <si>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</si>
  <si>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</si>
  <si>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</si>
  <si>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</si>
  <si>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</si>
  <si>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</si>
  <si>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</si>
  <si>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</si>
  <si>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</si>
  <si>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</si>
  <si>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</si>
  <si>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</si>
  <si>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</si>
  <si>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</si>
  <si>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</si>
  <si>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</si>
  <si>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</si>
  <si>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</si>
  <si>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</si>
  <si>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</si>
  <si>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</si>
  <si>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</si>
  <si>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</si>
  <si>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IE GLOBAL</t>
  </si>
  <si>
    <t>CPT</t>
  </si>
  <si>
    <t>JNB</t>
  </si>
  <si>
    <t>DOOR</t>
  </si>
  <si>
    <t>DBN</t>
  </si>
  <si>
    <t>PLZ</t>
  </si>
  <si>
    <t>LORRAINE</t>
  </si>
  <si>
    <t>GRJ</t>
  </si>
  <si>
    <t>GEORGE</t>
  </si>
  <si>
    <t>DURBAN NORTH</t>
  </si>
  <si>
    <t>2096523</t>
  </si>
  <si>
    <t>LE CRESEUSET DC SANDTON</t>
  </si>
  <si>
    <t>LE CRESEUSET GATEWAY</t>
  </si>
  <si>
    <t>UMHLANGA RIDGE</t>
  </si>
  <si>
    <t>MOV002</t>
  </si>
  <si>
    <t>LINBRO PARK</t>
  </si>
  <si>
    <t>PALLET</t>
  </si>
  <si>
    <t>LEC305919</t>
  </si>
  <si>
    <t>LE CREUSET</t>
  </si>
  <si>
    <t>LE CREUSET GARDEN ROUTE</t>
  </si>
  <si>
    <t>LEC305920</t>
  </si>
  <si>
    <t>LE CREUSET JHB LINBRO WAREHOUSE</t>
  </si>
  <si>
    <t>LE CREUSET GATEWAY</t>
  </si>
  <si>
    <t>LEC305922</t>
  </si>
  <si>
    <t>LE CREUSET WATERFALL</t>
  </si>
  <si>
    <t>RUSTENBURG</t>
  </si>
  <si>
    <t>LEC305923</t>
  </si>
  <si>
    <t>LE CREUSET BALLITO</t>
  </si>
  <si>
    <t>BALLITO</t>
  </si>
  <si>
    <t>LEC305924</t>
  </si>
  <si>
    <t>LE CREUSET WALMER PARK</t>
  </si>
  <si>
    <t>WALMER CENTRAL</t>
  </si>
  <si>
    <t>LEC305925</t>
  </si>
  <si>
    <t>LE CREUSET WATERCREST MALL</t>
  </si>
  <si>
    <t>WATERFALL PARK</t>
  </si>
  <si>
    <t>LEC305926</t>
  </si>
  <si>
    <t>LE CREUSET LA LUCIA</t>
  </si>
  <si>
    <t>DURBAN</t>
  </si>
  <si>
    <t>LEC305927</t>
  </si>
  <si>
    <t>LE CREUSET PAVILION</t>
  </si>
  <si>
    <t>WESTVILLE</t>
  </si>
  <si>
    <t>LEC305928</t>
  </si>
  <si>
    <t>LEC305929</t>
  </si>
  <si>
    <t>LEC305931</t>
  </si>
  <si>
    <t>LE CRUESET RUSTENBURG (WATERFALL)</t>
  </si>
  <si>
    <t>LEC305932</t>
  </si>
  <si>
    <t>LEC305933</t>
  </si>
  <si>
    <t>LEC305934</t>
  </si>
  <si>
    <t>LE CREUSET LA LUCIA.</t>
  </si>
  <si>
    <t>LEC305936</t>
  </si>
  <si>
    <t>LE CREUSET HEAD OFFICE</t>
  </si>
  <si>
    <t>SOMERSET WEST</t>
  </si>
  <si>
    <t>LEC305937</t>
  </si>
  <si>
    <t>LEC305939</t>
  </si>
  <si>
    <t>LEC305940</t>
  </si>
  <si>
    <t>LEC305941</t>
  </si>
  <si>
    <t>LEC305942</t>
  </si>
  <si>
    <t>LE CREUSET ROSEBANK</t>
  </si>
  <si>
    <t>ROSEBANK</t>
  </si>
  <si>
    <t>LEC305943</t>
  </si>
  <si>
    <t>LE CREUSET HYDE PARK</t>
  </si>
  <si>
    <t>HYDE PARK (JNB)</t>
  </si>
  <si>
    <t>LEC305944</t>
  </si>
  <si>
    <t>LE CREUSET CENTURION</t>
  </si>
  <si>
    <t>PTA</t>
  </si>
  <si>
    <t>CENTURION</t>
  </si>
  <si>
    <t>LEC305946</t>
  </si>
  <si>
    <t>LEC305947</t>
  </si>
  <si>
    <t>LEC305948</t>
  </si>
  <si>
    <t>LE CREUSET BALLITO JUNCTION</t>
  </si>
  <si>
    <t>LEC305949</t>
  </si>
  <si>
    <t>2107887</t>
  </si>
  <si>
    <t>PICK N PAY EXPRESS BOSCHFONTEIN</t>
  </si>
  <si>
    <t>LEC305950</t>
  </si>
  <si>
    <t>LE CREUSET CRESTA</t>
  </si>
  <si>
    <t>CRESTA &amp; EXT 2</t>
  </si>
  <si>
    <t>LEC305951</t>
  </si>
  <si>
    <t>LE CREUSET NICOLWAY</t>
  </si>
  <si>
    <t>BRYANSTON</t>
  </si>
  <si>
    <t>LEC305952</t>
  </si>
  <si>
    <t>LEC305953</t>
  </si>
  <si>
    <t>LEC305956</t>
  </si>
  <si>
    <t>LE CREUSET MENLYN MAINE</t>
  </si>
  <si>
    <t>PRETORIA</t>
  </si>
  <si>
    <t>LEC305957</t>
  </si>
  <si>
    <t>LEC305959</t>
  </si>
  <si>
    <t>LE CREUSET BEDFORD</t>
  </si>
  <si>
    <t>BEDFORDVIEW</t>
  </si>
  <si>
    <t>LEC305960</t>
  </si>
  <si>
    <t>LE CREUSET BROOKLYN</t>
  </si>
  <si>
    <t>LEC305961</t>
  </si>
  <si>
    <t>LE CREUSET CLEARWATER</t>
  </si>
  <si>
    <t>STRUBENS VALLEY</t>
  </si>
  <si>
    <t>LEC305962</t>
  </si>
  <si>
    <t>LEC305963</t>
  </si>
  <si>
    <t>LEC305965</t>
  </si>
  <si>
    <t>LE CREUSET FOURWAYS MALL</t>
  </si>
  <si>
    <t>FOUR WAYS</t>
  </si>
  <si>
    <t>LEC305966</t>
  </si>
  <si>
    <t>LE CREUSET MALL OF AFRICA</t>
  </si>
  <si>
    <t>MIDRAND</t>
  </si>
  <si>
    <t>LEC305967</t>
  </si>
  <si>
    <t>LEC305968</t>
  </si>
  <si>
    <t xml:space="preserve">LE CREUSET JHB DC </t>
  </si>
  <si>
    <t>SANDTON</t>
  </si>
  <si>
    <t>LEC305969</t>
  </si>
  <si>
    <t>LE CREUSET WOODLANDS</t>
  </si>
  <si>
    <t>LEC305971</t>
  </si>
  <si>
    <t>LEC305972</t>
  </si>
  <si>
    <t>LEC305974</t>
  </si>
  <si>
    <t>LE CREUSET BAYWEST</t>
  </si>
  <si>
    <t>LEC305975</t>
  </si>
  <si>
    <t>WALMER HEIGHTS</t>
  </si>
  <si>
    <t>LEC305976</t>
  </si>
  <si>
    <t>LEC305977</t>
  </si>
  <si>
    <t>LEC305978</t>
  </si>
  <si>
    <t>LEC305979</t>
  </si>
  <si>
    <t>LEC305980</t>
  </si>
  <si>
    <t>LEC305981</t>
  </si>
  <si>
    <t>LEC305982</t>
  </si>
  <si>
    <t>LEC305983</t>
  </si>
  <si>
    <t>LEC305984</t>
  </si>
  <si>
    <t>LEC305985</t>
  </si>
  <si>
    <t>LEC305987</t>
  </si>
  <si>
    <t>LE CREUSET MENLYN</t>
  </si>
  <si>
    <t>LEC305988</t>
  </si>
  <si>
    <t>LEC305989</t>
  </si>
  <si>
    <t>LEC305990</t>
  </si>
  <si>
    <t>LEC305992</t>
  </si>
  <si>
    <t>LE CREUSET SANDTON</t>
  </si>
  <si>
    <t>LEC305994</t>
  </si>
  <si>
    <t>LEC305995</t>
  </si>
  <si>
    <t>LEC305996</t>
  </si>
  <si>
    <t>LEC305997</t>
  </si>
  <si>
    <t>LEC305998</t>
  </si>
  <si>
    <t>LEC305999</t>
  </si>
  <si>
    <t>LEC306001</t>
  </si>
  <si>
    <t>LEC306003</t>
  </si>
  <si>
    <t>LE CREUSET TABLE BAY</t>
  </si>
  <si>
    <t>BLOUBERGRANT</t>
  </si>
  <si>
    <t>LEC306004</t>
  </si>
  <si>
    <t>LEC306005</t>
  </si>
  <si>
    <t>STOCK (2 D</t>
  </si>
  <si>
    <t>STOCK</t>
  </si>
  <si>
    <t>STAND/ STO</t>
  </si>
  <si>
    <t>STOCK (2BO</t>
  </si>
  <si>
    <t>STOCK (1BO</t>
  </si>
  <si>
    <t>99890/99804</t>
  </si>
  <si>
    <t>99872/99857</t>
  </si>
  <si>
    <t>100550/1005</t>
  </si>
  <si>
    <t>STOCK(7 BO</t>
  </si>
  <si>
    <t>100528/1004</t>
  </si>
  <si>
    <t>100522/1005</t>
  </si>
  <si>
    <t>100510/1005</t>
  </si>
  <si>
    <t>100549/1005</t>
  </si>
  <si>
    <t>100533/1005</t>
  </si>
  <si>
    <t>TOZ/101144</t>
  </si>
  <si>
    <t>TOZA/101141</t>
  </si>
  <si>
    <t>TOZA/101295</t>
  </si>
  <si>
    <t>TOZA/101323/</t>
  </si>
  <si>
    <t>TOZA012994/</t>
  </si>
  <si>
    <t>TOZA101326</t>
  </si>
  <si>
    <t>101314/1012</t>
  </si>
  <si>
    <t>TOZA101287/</t>
  </si>
  <si>
    <t>INV269560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</si>
</sst>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abSelected="1" topLeftCell="J60" workbookViewId="0">
      <selection activeCell="T75" sqref="T75:V75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7.140625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10" style="7" bestFit="1" customWidth="1"/>
    <col min="16" max="16" width="14.7109375" style="7" bestFit="1" customWidth="1"/>
    <col min="17" max="17" width="9.5703125" style="7" bestFit="1" customWidth="1"/>
    <col min="18" max="19" width="12.140625" style="7" bestFit="1" customWidth="1"/>
    <col min="20" max="20" width="8.85546875" style="7" bestFit="1" customWidth="1"/>
    <col min="21" max="21" width="9.140625" style="7" bestFit="1" customWidth="1"/>
    <col min="22" max="22" width="8.5703125" style="7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44630</v>
      </c>
      <c r="B2" s="4" t="s">
        <v>35</v>
      </c>
      <c r="C2" s="4"/>
      <c r="D2" s="4" t="s">
        <v>36</v>
      </c>
      <c r="E2" s="4" t="s">
        <v>37</v>
      </c>
      <c r="F2" s="4" t="s">
        <v>27</v>
      </c>
      <c r="G2" s="4" t="s">
        <v>27</v>
      </c>
      <c r="H2" s="4" t="s">
        <v>29</v>
      </c>
      <c r="I2" s="4" t="s">
        <v>38</v>
      </c>
      <c r="J2" s="4" t="s">
        <v>28</v>
      </c>
      <c r="K2" s="4">
        <v>1</v>
      </c>
      <c r="L2" s="4">
        <v>200</v>
      </c>
      <c r="M2" s="4">
        <v>441</v>
      </c>
      <c r="N2" s="4">
        <v>441</v>
      </c>
      <c r="O2" s="5">
        <v>0</v>
      </c>
      <c r="P2" s="5">
        <v>607.70000000000005</v>
      </c>
      <c r="Q2" s="5">
        <v>0</v>
      </c>
      <c r="R2" s="5">
        <v>269.7</v>
      </c>
      <c r="S2" s="5">
        <v>0</v>
      </c>
      <c r="T2" s="5">
        <f>SUM(O2:S2)</f>
        <v>877.40000000000009</v>
      </c>
      <c r="U2" s="5">
        <v>131.61000000000001</v>
      </c>
      <c r="V2" s="5">
        <f>SUM(T2:U2)</f>
        <v>1009.0100000000001</v>
      </c>
      <c r="W2" s="4" t="s">
        <v>189</v>
      </c>
      <c r="X2" s="4" t="s">
        <v>39</v>
      </c>
    </row>
    <row r="3" spans="1:25" x14ac:dyDescent="0.25">
      <c r="A3" s="3">
        <v>44638</v>
      </c>
      <c r="B3" s="4" t="s">
        <v>96</v>
      </c>
      <c r="C3" s="4">
        <v>100530</v>
      </c>
      <c r="D3" s="4" t="s">
        <v>25</v>
      </c>
      <c r="E3" s="4" t="s">
        <v>97</v>
      </c>
      <c r="F3" s="4" t="s">
        <v>26</v>
      </c>
      <c r="G3" s="4" t="s">
        <v>26</v>
      </c>
      <c r="H3" s="4" t="s">
        <v>50</v>
      </c>
      <c r="I3" s="4" t="s">
        <v>50</v>
      </c>
      <c r="J3" s="4" t="s">
        <v>28</v>
      </c>
      <c r="K3" s="4">
        <v>1</v>
      </c>
      <c r="L3" s="4">
        <v>12</v>
      </c>
      <c r="M3" s="4">
        <v>4.55</v>
      </c>
      <c r="N3" s="4">
        <v>12</v>
      </c>
      <c r="O3" s="5">
        <v>0</v>
      </c>
      <c r="P3" s="5">
        <v>64.11</v>
      </c>
      <c r="Q3" s="5">
        <v>0</v>
      </c>
      <c r="R3" s="5">
        <v>28.45</v>
      </c>
      <c r="S3" s="5">
        <v>0</v>
      </c>
      <c r="T3" s="5">
        <f>SUM(O3:S3)</f>
        <v>92.56</v>
      </c>
      <c r="U3" s="5">
        <v>13.89</v>
      </c>
      <c r="V3" s="5">
        <f t="shared" ref="V3:V66" si="0">SUM(T3:U3)</f>
        <v>106.45</v>
      </c>
      <c r="W3" s="4" t="s">
        <v>189</v>
      </c>
      <c r="X3" s="4" t="s">
        <v>39</v>
      </c>
    </row>
    <row r="4" spans="1:25" x14ac:dyDescent="0.25">
      <c r="A4" s="3">
        <v>44634</v>
      </c>
      <c r="B4" s="4" t="s">
        <v>42</v>
      </c>
      <c r="C4" s="4">
        <v>99550</v>
      </c>
      <c r="D4" s="4" t="s">
        <v>43</v>
      </c>
      <c r="E4" s="4" t="s">
        <v>44</v>
      </c>
      <c r="F4" s="4" t="s">
        <v>26</v>
      </c>
      <c r="G4" s="4" t="s">
        <v>26</v>
      </c>
      <c r="H4" s="4" t="s">
        <v>32</v>
      </c>
      <c r="I4" s="4" t="s">
        <v>33</v>
      </c>
      <c r="J4" s="4" t="s">
        <v>28</v>
      </c>
      <c r="K4" s="4">
        <v>8</v>
      </c>
      <c r="L4" s="4">
        <v>213</v>
      </c>
      <c r="M4" s="4">
        <v>165.93</v>
      </c>
      <c r="N4" s="4">
        <v>213</v>
      </c>
      <c r="O4" s="5">
        <v>0</v>
      </c>
      <c r="P4" s="5">
        <v>438.01</v>
      </c>
      <c r="Q4" s="5">
        <v>0</v>
      </c>
      <c r="R4" s="5">
        <v>194.39</v>
      </c>
      <c r="S4" s="5">
        <v>0</v>
      </c>
      <c r="T4" s="5">
        <f>SUM(O4:S4)</f>
        <v>632.4</v>
      </c>
      <c r="U4" s="5">
        <v>94.86</v>
      </c>
      <c r="V4" s="5">
        <f t="shared" si="0"/>
        <v>727.26</v>
      </c>
      <c r="W4" s="4" t="s">
        <v>189</v>
      </c>
      <c r="X4" s="4" t="s">
        <v>39</v>
      </c>
    </row>
    <row r="5" spans="1:25" x14ac:dyDescent="0.25">
      <c r="A5" s="3">
        <v>44634</v>
      </c>
      <c r="B5" s="4" t="s">
        <v>45</v>
      </c>
      <c r="C5" s="4" t="s">
        <v>167</v>
      </c>
      <c r="D5" s="4" t="s">
        <v>46</v>
      </c>
      <c r="E5" s="4" t="s">
        <v>47</v>
      </c>
      <c r="F5" s="4" t="s">
        <v>27</v>
      </c>
      <c r="G5" s="4" t="s">
        <v>27</v>
      </c>
      <c r="H5" s="4" t="s">
        <v>29</v>
      </c>
      <c r="I5" s="4" t="s">
        <v>38</v>
      </c>
      <c r="J5" s="4" t="s">
        <v>28</v>
      </c>
      <c r="K5" s="4">
        <v>2</v>
      </c>
      <c r="L5" s="4">
        <v>35</v>
      </c>
      <c r="M5" s="4">
        <v>42.32</v>
      </c>
      <c r="N5" s="4">
        <v>43</v>
      </c>
      <c r="O5" s="5">
        <v>0</v>
      </c>
      <c r="P5" s="5">
        <v>64.11</v>
      </c>
      <c r="Q5" s="5">
        <v>0</v>
      </c>
      <c r="R5" s="5">
        <v>28.45</v>
      </c>
      <c r="S5" s="5">
        <v>0</v>
      </c>
      <c r="T5" s="5">
        <f>SUM(O5:S5)</f>
        <v>92.56</v>
      </c>
      <c r="U5" s="5">
        <v>13.89</v>
      </c>
      <c r="V5" s="5">
        <f t="shared" si="0"/>
        <v>106.45</v>
      </c>
      <c r="W5" s="4" t="s">
        <v>189</v>
      </c>
      <c r="X5" s="4" t="s">
        <v>39</v>
      </c>
    </row>
    <row r="6" spans="1:25" x14ac:dyDescent="0.25">
      <c r="A6" s="3">
        <v>44634</v>
      </c>
      <c r="B6" s="4" t="s">
        <v>48</v>
      </c>
      <c r="C6" s="4" t="s">
        <v>168</v>
      </c>
      <c r="D6" s="4" t="s">
        <v>46</v>
      </c>
      <c r="E6" s="4" t="s">
        <v>49</v>
      </c>
      <c r="F6" s="4" t="s">
        <v>27</v>
      </c>
      <c r="G6" s="4" t="s">
        <v>27</v>
      </c>
      <c r="H6" s="4" t="s">
        <v>50</v>
      </c>
      <c r="I6" s="4" t="s">
        <v>50</v>
      </c>
      <c r="J6" s="4" t="s">
        <v>28</v>
      </c>
      <c r="K6" s="4">
        <v>1</v>
      </c>
      <c r="L6" s="4">
        <v>22</v>
      </c>
      <c r="M6" s="4">
        <v>21.16</v>
      </c>
      <c r="N6" s="4">
        <v>22</v>
      </c>
      <c r="O6" s="5">
        <v>0</v>
      </c>
      <c r="P6" s="5">
        <v>64.11</v>
      </c>
      <c r="Q6" s="5">
        <v>0</v>
      </c>
      <c r="R6" s="5">
        <v>28.45</v>
      </c>
      <c r="S6" s="5">
        <v>0</v>
      </c>
      <c r="T6" s="5">
        <f>SUM(O6:S6)</f>
        <v>92.56</v>
      </c>
      <c r="U6" s="5">
        <v>13.89</v>
      </c>
      <c r="V6" s="5">
        <f t="shared" si="0"/>
        <v>106.45</v>
      </c>
      <c r="W6" s="4" t="s">
        <v>189</v>
      </c>
      <c r="X6" s="4" t="s">
        <v>39</v>
      </c>
    </row>
    <row r="7" spans="1:25" x14ac:dyDescent="0.25">
      <c r="A7" s="3">
        <v>44634</v>
      </c>
      <c r="B7" s="4" t="s">
        <v>51</v>
      </c>
      <c r="C7" s="4" t="s">
        <v>169</v>
      </c>
      <c r="D7" s="4" t="s">
        <v>46</v>
      </c>
      <c r="E7" s="4" t="s">
        <v>52</v>
      </c>
      <c r="F7" s="4" t="s">
        <v>27</v>
      </c>
      <c r="G7" s="4" t="s">
        <v>27</v>
      </c>
      <c r="H7" s="4" t="s">
        <v>53</v>
      </c>
      <c r="I7" s="4" t="s">
        <v>53</v>
      </c>
      <c r="J7" s="4" t="s">
        <v>28</v>
      </c>
      <c r="K7" s="4">
        <v>2</v>
      </c>
      <c r="L7" s="4">
        <v>30</v>
      </c>
      <c r="M7" s="4">
        <v>81.87</v>
      </c>
      <c r="N7" s="4">
        <v>82</v>
      </c>
      <c r="O7" s="5">
        <v>0</v>
      </c>
      <c r="P7" s="5">
        <v>208.61</v>
      </c>
      <c r="Q7" s="5">
        <v>0</v>
      </c>
      <c r="R7" s="5">
        <v>92.58</v>
      </c>
      <c r="S7" s="5">
        <v>0</v>
      </c>
      <c r="T7" s="5">
        <f>SUM(O7:S7)</f>
        <v>301.19</v>
      </c>
      <c r="U7" s="5">
        <v>45.18</v>
      </c>
      <c r="V7" s="5">
        <f t="shared" si="0"/>
        <v>346.37</v>
      </c>
      <c r="W7" s="4" t="s">
        <v>189</v>
      </c>
      <c r="X7" s="4" t="s">
        <v>39</v>
      </c>
    </row>
    <row r="8" spans="1:25" x14ac:dyDescent="0.25">
      <c r="A8" s="3">
        <v>44634</v>
      </c>
      <c r="B8" s="4" t="s">
        <v>54</v>
      </c>
      <c r="C8" s="4">
        <v>99476</v>
      </c>
      <c r="D8" s="4" t="s">
        <v>43</v>
      </c>
      <c r="E8" s="4" t="s">
        <v>55</v>
      </c>
      <c r="F8" s="4" t="s">
        <v>26</v>
      </c>
      <c r="G8" s="4" t="s">
        <v>26</v>
      </c>
      <c r="H8" s="4" t="s">
        <v>30</v>
      </c>
      <c r="I8" s="4" t="s">
        <v>56</v>
      </c>
      <c r="J8" s="4" t="s">
        <v>28</v>
      </c>
      <c r="K8" s="4">
        <v>4</v>
      </c>
      <c r="L8" s="4">
        <v>89</v>
      </c>
      <c r="M8" s="4">
        <v>83.59</v>
      </c>
      <c r="N8" s="4">
        <v>89</v>
      </c>
      <c r="O8" s="5">
        <v>0</v>
      </c>
      <c r="P8" s="5">
        <v>188.68</v>
      </c>
      <c r="Q8" s="5">
        <v>0</v>
      </c>
      <c r="R8" s="5">
        <v>83.74</v>
      </c>
      <c r="S8" s="5">
        <v>0</v>
      </c>
      <c r="T8" s="5">
        <f>SUM(O8:S8)</f>
        <v>272.42</v>
      </c>
      <c r="U8" s="5">
        <v>40.86</v>
      </c>
      <c r="V8" s="5">
        <f t="shared" si="0"/>
        <v>313.28000000000003</v>
      </c>
      <c r="W8" s="4" t="s">
        <v>189</v>
      </c>
      <c r="X8" s="4" t="s">
        <v>39</v>
      </c>
    </row>
    <row r="9" spans="1:25" x14ac:dyDescent="0.25">
      <c r="A9" s="3">
        <v>44634</v>
      </c>
      <c r="B9" s="4" t="s">
        <v>57</v>
      </c>
      <c r="C9" s="4" t="s">
        <v>170</v>
      </c>
      <c r="D9" s="4" t="s">
        <v>46</v>
      </c>
      <c r="E9" s="4" t="s">
        <v>58</v>
      </c>
      <c r="F9" s="4" t="s">
        <v>27</v>
      </c>
      <c r="G9" s="4" t="s">
        <v>27</v>
      </c>
      <c r="H9" s="4" t="s">
        <v>29</v>
      </c>
      <c r="I9" s="4" t="s">
        <v>59</v>
      </c>
      <c r="J9" s="4" t="s">
        <v>28</v>
      </c>
      <c r="K9" s="4">
        <v>2</v>
      </c>
      <c r="L9" s="4">
        <v>30</v>
      </c>
      <c r="M9" s="4">
        <v>36.520000000000003</v>
      </c>
      <c r="N9" s="4">
        <v>37</v>
      </c>
      <c r="O9" s="5">
        <v>0</v>
      </c>
      <c r="P9" s="5">
        <v>64.11</v>
      </c>
      <c r="Q9" s="5">
        <v>0</v>
      </c>
      <c r="R9" s="5">
        <v>28.45</v>
      </c>
      <c r="S9" s="5">
        <v>0</v>
      </c>
      <c r="T9" s="5">
        <f>SUM(O9:S9)</f>
        <v>92.56</v>
      </c>
      <c r="U9" s="5">
        <v>13.89</v>
      </c>
      <c r="V9" s="5">
        <f t="shared" si="0"/>
        <v>106.45</v>
      </c>
      <c r="W9" s="4" t="s">
        <v>189</v>
      </c>
      <c r="X9" s="4" t="s">
        <v>39</v>
      </c>
    </row>
    <row r="10" spans="1:25" x14ac:dyDescent="0.25">
      <c r="A10" s="3">
        <v>44634</v>
      </c>
      <c r="B10" s="4" t="s">
        <v>60</v>
      </c>
      <c r="C10" s="4" t="s">
        <v>170</v>
      </c>
      <c r="D10" s="4" t="s">
        <v>46</v>
      </c>
      <c r="E10" s="4" t="s">
        <v>61</v>
      </c>
      <c r="F10" s="4" t="s">
        <v>27</v>
      </c>
      <c r="G10" s="4" t="s">
        <v>27</v>
      </c>
      <c r="H10" s="4" t="s">
        <v>29</v>
      </c>
      <c r="I10" s="4" t="s">
        <v>62</v>
      </c>
      <c r="J10" s="4" t="s">
        <v>28</v>
      </c>
      <c r="K10" s="4">
        <v>2</v>
      </c>
      <c r="L10" s="4">
        <v>22</v>
      </c>
      <c r="M10" s="4">
        <v>29.74</v>
      </c>
      <c r="N10" s="4">
        <v>30</v>
      </c>
      <c r="O10" s="5">
        <v>0</v>
      </c>
      <c r="P10" s="5">
        <v>64.11</v>
      </c>
      <c r="Q10" s="5">
        <v>0</v>
      </c>
      <c r="R10" s="5">
        <v>28.45</v>
      </c>
      <c r="S10" s="5">
        <v>0</v>
      </c>
      <c r="T10" s="5">
        <f>SUM(O10:S10)</f>
        <v>92.56</v>
      </c>
      <c r="U10" s="5">
        <v>13.89</v>
      </c>
      <c r="V10" s="5">
        <f t="shared" si="0"/>
        <v>106.45</v>
      </c>
      <c r="W10" s="4" t="s">
        <v>189</v>
      </c>
      <c r="X10" s="4" t="s">
        <v>39</v>
      </c>
    </row>
    <row r="11" spans="1:25" x14ac:dyDescent="0.25">
      <c r="A11" s="3">
        <v>44634</v>
      </c>
      <c r="B11" s="4" t="s">
        <v>63</v>
      </c>
      <c r="C11" s="4" t="s">
        <v>171</v>
      </c>
      <c r="D11" s="4" t="s">
        <v>46</v>
      </c>
      <c r="E11" s="4" t="s">
        <v>64</v>
      </c>
      <c r="F11" s="4" t="s">
        <v>27</v>
      </c>
      <c r="G11" s="4" t="s">
        <v>27</v>
      </c>
      <c r="H11" s="4" t="s">
        <v>29</v>
      </c>
      <c r="I11" s="4" t="s">
        <v>65</v>
      </c>
      <c r="J11" s="4" t="s">
        <v>28</v>
      </c>
      <c r="K11" s="4">
        <v>1</v>
      </c>
      <c r="L11" s="4">
        <v>18</v>
      </c>
      <c r="M11" s="4">
        <v>21.16</v>
      </c>
      <c r="N11" s="4">
        <v>22</v>
      </c>
      <c r="O11" s="5">
        <v>0</v>
      </c>
      <c r="P11" s="5">
        <v>64.11</v>
      </c>
      <c r="Q11" s="5">
        <v>0</v>
      </c>
      <c r="R11" s="5">
        <v>28.45</v>
      </c>
      <c r="S11" s="5">
        <v>0</v>
      </c>
      <c r="T11" s="5">
        <f>SUM(O11:S11)</f>
        <v>92.56</v>
      </c>
      <c r="U11" s="5">
        <v>13.89</v>
      </c>
      <c r="V11" s="5">
        <f t="shared" si="0"/>
        <v>106.45</v>
      </c>
      <c r="W11" s="4" t="s">
        <v>189</v>
      </c>
      <c r="X11" s="4" t="s">
        <v>39</v>
      </c>
    </row>
    <row r="12" spans="1:25" x14ac:dyDescent="0.25">
      <c r="A12" s="3">
        <v>44635</v>
      </c>
      <c r="B12" s="4" t="s">
        <v>66</v>
      </c>
      <c r="C12" s="4">
        <v>99756</v>
      </c>
      <c r="D12" s="4" t="s">
        <v>43</v>
      </c>
      <c r="E12" s="4" t="s">
        <v>61</v>
      </c>
      <c r="F12" s="4" t="s">
        <v>26</v>
      </c>
      <c r="G12" s="4" t="s">
        <v>26</v>
      </c>
      <c r="H12" s="4" t="s">
        <v>29</v>
      </c>
      <c r="I12" s="4" t="s">
        <v>34</v>
      </c>
      <c r="J12" s="4" t="s">
        <v>28</v>
      </c>
      <c r="K12" s="4">
        <v>3</v>
      </c>
      <c r="L12" s="4">
        <v>77</v>
      </c>
      <c r="M12" s="4">
        <v>59.37</v>
      </c>
      <c r="N12" s="4">
        <v>77</v>
      </c>
      <c r="O12" s="5">
        <v>0</v>
      </c>
      <c r="P12" s="5">
        <v>178.75</v>
      </c>
      <c r="Q12" s="5">
        <v>0</v>
      </c>
      <c r="R12" s="5">
        <v>79.33</v>
      </c>
      <c r="S12" s="5">
        <v>0</v>
      </c>
      <c r="T12" s="5">
        <f>SUM(O12:S12)</f>
        <v>258.08</v>
      </c>
      <c r="U12" s="5">
        <v>38.71</v>
      </c>
      <c r="V12" s="5">
        <f t="shared" si="0"/>
        <v>296.78999999999996</v>
      </c>
      <c r="W12" s="4" t="s">
        <v>189</v>
      </c>
      <c r="X12" s="4" t="s">
        <v>39</v>
      </c>
    </row>
    <row r="13" spans="1:25" x14ac:dyDescent="0.25">
      <c r="A13" s="3">
        <v>44635</v>
      </c>
      <c r="B13" s="4" t="s">
        <v>67</v>
      </c>
      <c r="C13" s="4" t="s">
        <v>168</v>
      </c>
      <c r="D13" s="4" t="s">
        <v>46</v>
      </c>
      <c r="E13" s="4" t="s">
        <v>47</v>
      </c>
      <c r="F13" s="4" t="s">
        <v>27</v>
      </c>
      <c r="G13" s="4" t="s">
        <v>27</v>
      </c>
      <c r="H13" s="4" t="s">
        <v>29</v>
      </c>
      <c r="I13" s="4" t="s">
        <v>38</v>
      </c>
      <c r="J13" s="4" t="s">
        <v>28</v>
      </c>
      <c r="K13" s="4">
        <v>2</v>
      </c>
      <c r="L13" s="4">
        <v>31</v>
      </c>
      <c r="M13" s="4">
        <v>29.74</v>
      </c>
      <c r="N13" s="4">
        <v>31</v>
      </c>
      <c r="O13" s="5">
        <v>0</v>
      </c>
      <c r="P13" s="5">
        <v>64.11</v>
      </c>
      <c r="Q13" s="5">
        <v>0</v>
      </c>
      <c r="R13" s="5">
        <v>28.45</v>
      </c>
      <c r="S13" s="5">
        <v>0</v>
      </c>
      <c r="T13" s="5">
        <f>SUM(O13:S13)</f>
        <v>92.56</v>
      </c>
      <c r="U13" s="5">
        <v>13.89</v>
      </c>
      <c r="V13" s="5">
        <f t="shared" si="0"/>
        <v>106.45</v>
      </c>
      <c r="W13" s="4" t="s">
        <v>189</v>
      </c>
      <c r="X13" s="4" t="s">
        <v>39</v>
      </c>
    </row>
    <row r="14" spans="1:25" x14ac:dyDescent="0.25">
      <c r="A14" s="3">
        <v>44635</v>
      </c>
      <c r="B14" s="4" t="s">
        <v>68</v>
      </c>
      <c r="C14" s="4" t="s">
        <v>168</v>
      </c>
      <c r="D14" s="4" t="s">
        <v>46</v>
      </c>
      <c r="E14" s="4" t="s">
        <v>69</v>
      </c>
      <c r="F14" s="4" t="s">
        <v>27</v>
      </c>
      <c r="G14" s="4" t="s">
        <v>27</v>
      </c>
      <c r="H14" s="4" t="s">
        <v>50</v>
      </c>
      <c r="I14" s="4" t="s">
        <v>50</v>
      </c>
      <c r="J14" s="4" t="s">
        <v>28</v>
      </c>
      <c r="K14" s="4">
        <v>3</v>
      </c>
      <c r="L14" s="4">
        <v>39</v>
      </c>
      <c r="M14" s="4">
        <v>45.1</v>
      </c>
      <c r="N14" s="4">
        <v>46</v>
      </c>
      <c r="O14" s="5">
        <v>0</v>
      </c>
      <c r="P14" s="5">
        <v>102.4</v>
      </c>
      <c r="Q14" s="5">
        <v>0</v>
      </c>
      <c r="R14" s="5">
        <v>45.44</v>
      </c>
      <c r="S14" s="5">
        <v>0</v>
      </c>
      <c r="T14" s="5">
        <f>SUM(O14:S14)</f>
        <v>147.84</v>
      </c>
      <c r="U14" s="5">
        <v>22.18</v>
      </c>
      <c r="V14" s="5">
        <f t="shared" si="0"/>
        <v>170.02</v>
      </c>
      <c r="W14" s="4" t="s">
        <v>189</v>
      </c>
      <c r="X14" s="4" t="s">
        <v>39</v>
      </c>
    </row>
    <row r="15" spans="1:25" x14ac:dyDescent="0.25">
      <c r="A15" s="3">
        <v>44635</v>
      </c>
      <c r="B15" s="4" t="s">
        <v>70</v>
      </c>
      <c r="C15" s="4" t="s">
        <v>168</v>
      </c>
      <c r="D15" s="4" t="s">
        <v>46</v>
      </c>
      <c r="E15" s="4" t="s">
        <v>58</v>
      </c>
      <c r="F15" s="4" t="s">
        <v>27</v>
      </c>
      <c r="G15" s="4" t="s">
        <v>27</v>
      </c>
      <c r="H15" s="4" t="s">
        <v>29</v>
      </c>
      <c r="I15" s="4" t="s">
        <v>59</v>
      </c>
      <c r="J15" s="4" t="s">
        <v>28</v>
      </c>
      <c r="K15" s="4">
        <v>2</v>
      </c>
      <c r="L15" s="4">
        <v>29</v>
      </c>
      <c r="M15" s="4">
        <v>29.74</v>
      </c>
      <c r="N15" s="4">
        <v>30</v>
      </c>
      <c r="O15" s="5">
        <v>0</v>
      </c>
      <c r="P15" s="5">
        <v>64.11</v>
      </c>
      <c r="Q15" s="5">
        <v>0</v>
      </c>
      <c r="R15" s="5">
        <v>28.45</v>
      </c>
      <c r="S15" s="5">
        <v>0</v>
      </c>
      <c r="T15" s="5">
        <f>SUM(O15:S15)</f>
        <v>92.56</v>
      </c>
      <c r="U15" s="5">
        <v>13.89</v>
      </c>
      <c r="V15" s="5">
        <f t="shared" si="0"/>
        <v>106.45</v>
      </c>
      <c r="W15" s="4" t="s">
        <v>189</v>
      </c>
      <c r="X15" s="4" t="s">
        <v>39</v>
      </c>
    </row>
    <row r="16" spans="1:25" x14ac:dyDescent="0.25">
      <c r="A16" s="3">
        <v>44635</v>
      </c>
      <c r="B16" s="4" t="s">
        <v>71</v>
      </c>
      <c r="C16" s="4" t="s">
        <v>168</v>
      </c>
      <c r="D16" s="4" t="s">
        <v>46</v>
      </c>
      <c r="E16" s="4" t="s">
        <v>64</v>
      </c>
      <c r="F16" s="4" t="s">
        <v>27</v>
      </c>
      <c r="G16" s="4" t="s">
        <v>27</v>
      </c>
      <c r="H16" s="4" t="s">
        <v>29</v>
      </c>
      <c r="I16" s="4" t="s">
        <v>65</v>
      </c>
      <c r="J16" s="4" t="s">
        <v>28</v>
      </c>
      <c r="K16" s="4">
        <v>4</v>
      </c>
      <c r="L16" s="4">
        <v>66</v>
      </c>
      <c r="M16" s="4">
        <v>69.63</v>
      </c>
      <c r="N16" s="4">
        <v>70</v>
      </c>
      <c r="O16" s="5">
        <v>0</v>
      </c>
      <c r="P16" s="5">
        <v>96.46</v>
      </c>
      <c r="Q16" s="5">
        <v>0</v>
      </c>
      <c r="R16" s="5">
        <v>42.81</v>
      </c>
      <c r="S16" s="5">
        <v>0</v>
      </c>
      <c r="T16" s="5">
        <f>SUM(O16:S16)</f>
        <v>139.26999999999998</v>
      </c>
      <c r="U16" s="5">
        <v>20.89</v>
      </c>
      <c r="V16" s="5">
        <f t="shared" si="0"/>
        <v>160.15999999999997</v>
      </c>
      <c r="W16" s="4" t="s">
        <v>189</v>
      </c>
      <c r="X16" s="4" t="s">
        <v>39</v>
      </c>
    </row>
    <row r="17" spans="1:24" x14ac:dyDescent="0.25">
      <c r="A17" s="3">
        <v>44635</v>
      </c>
      <c r="B17" s="4" t="s">
        <v>72</v>
      </c>
      <c r="C17" s="4" t="s">
        <v>168</v>
      </c>
      <c r="D17" s="4" t="s">
        <v>46</v>
      </c>
      <c r="E17" s="4" t="s">
        <v>73</v>
      </c>
      <c r="F17" s="4" t="s">
        <v>27</v>
      </c>
      <c r="G17" s="4" t="s">
        <v>27</v>
      </c>
      <c r="H17" s="4" t="s">
        <v>29</v>
      </c>
      <c r="I17" s="4" t="s">
        <v>62</v>
      </c>
      <c r="J17" s="4" t="s">
        <v>28</v>
      </c>
      <c r="K17" s="4">
        <v>3</v>
      </c>
      <c r="L17" s="4">
        <v>37</v>
      </c>
      <c r="M17" s="4">
        <v>41.53</v>
      </c>
      <c r="N17" s="4">
        <v>42</v>
      </c>
      <c r="O17" s="5">
        <v>0</v>
      </c>
      <c r="P17" s="5">
        <v>64.11</v>
      </c>
      <c r="Q17" s="5">
        <v>0</v>
      </c>
      <c r="R17" s="5">
        <v>28.45</v>
      </c>
      <c r="S17" s="5">
        <v>0</v>
      </c>
      <c r="T17" s="5">
        <f>SUM(O17:S17)</f>
        <v>92.56</v>
      </c>
      <c r="U17" s="5">
        <v>13.89</v>
      </c>
      <c r="V17" s="5">
        <f t="shared" si="0"/>
        <v>106.45</v>
      </c>
      <c r="W17" s="4" t="s">
        <v>189</v>
      </c>
      <c r="X17" s="4" t="s">
        <v>39</v>
      </c>
    </row>
    <row r="18" spans="1:24" x14ac:dyDescent="0.25">
      <c r="A18" s="3">
        <v>44636</v>
      </c>
      <c r="B18" s="4" t="s">
        <v>74</v>
      </c>
      <c r="C18" s="4" t="s">
        <v>168</v>
      </c>
      <c r="D18" s="4" t="s">
        <v>46</v>
      </c>
      <c r="E18" s="4" t="s">
        <v>75</v>
      </c>
      <c r="F18" s="4" t="s">
        <v>27</v>
      </c>
      <c r="G18" s="4" t="s">
        <v>27</v>
      </c>
      <c r="H18" s="4" t="s">
        <v>26</v>
      </c>
      <c r="I18" s="4" t="s">
        <v>76</v>
      </c>
      <c r="J18" s="4" t="s">
        <v>28</v>
      </c>
      <c r="K18" s="4">
        <v>4</v>
      </c>
      <c r="L18" s="4">
        <v>852</v>
      </c>
      <c r="M18" s="4">
        <v>1579.2</v>
      </c>
      <c r="N18" s="4">
        <v>1580</v>
      </c>
      <c r="O18" s="5">
        <v>0</v>
      </c>
      <c r="P18" s="5">
        <v>3483.58</v>
      </c>
      <c r="Q18" s="5">
        <v>0</v>
      </c>
      <c r="R18" s="5">
        <v>1546.01</v>
      </c>
      <c r="S18" s="5">
        <v>0</v>
      </c>
      <c r="T18" s="5">
        <f>SUM(O18:S18)</f>
        <v>5029.59</v>
      </c>
      <c r="U18" s="5">
        <v>754.44</v>
      </c>
      <c r="V18" s="5">
        <f t="shared" si="0"/>
        <v>5784.0300000000007</v>
      </c>
      <c r="W18" s="4" t="s">
        <v>189</v>
      </c>
      <c r="X18" s="4" t="s">
        <v>39</v>
      </c>
    </row>
    <row r="19" spans="1:24" x14ac:dyDescent="0.25">
      <c r="A19" s="3">
        <v>44636</v>
      </c>
      <c r="B19" s="4" t="s">
        <v>77</v>
      </c>
      <c r="C19" s="4" t="s">
        <v>168</v>
      </c>
      <c r="D19" s="4" t="s">
        <v>46</v>
      </c>
      <c r="E19" s="4" t="s">
        <v>61</v>
      </c>
      <c r="F19" s="4" t="s">
        <v>27</v>
      </c>
      <c r="G19" s="4" t="s">
        <v>27</v>
      </c>
      <c r="H19" s="4" t="s">
        <v>29</v>
      </c>
      <c r="I19" s="4" t="s">
        <v>62</v>
      </c>
      <c r="J19" s="4" t="s">
        <v>28</v>
      </c>
      <c r="K19" s="4">
        <v>5</v>
      </c>
      <c r="L19" s="4">
        <v>162</v>
      </c>
      <c r="M19" s="4">
        <v>80.98</v>
      </c>
      <c r="N19" s="4">
        <v>162</v>
      </c>
      <c r="O19" s="5">
        <v>0</v>
      </c>
      <c r="P19" s="5">
        <v>223.24</v>
      </c>
      <c r="Q19" s="5">
        <v>0</v>
      </c>
      <c r="R19" s="5">
        <v>99.07</v>
      </c>
      <c r="S19" s="5">
        <v>0</v>
      </c>
      <c r="T19" s="5">
        <f>SUM(O19:S19)</f>
        <v>322.31</v>
      </c>
      <c r="U19" s="5">
        <v>48.35</v>
      </c>
      <c r="V19" s="5">
        <f t="shared" si="0"/>
        <v>370.66</v>
      </c>
      <c r="W19" s="4" t="s">
        <v>189</v>
      </c>
      <c r="X19" s="4" t="s">
        <v>39</v>
      </c>
    </row>
    <row r="20" spans="1:24" x14ac:dyDescent="0.25">
      <c r="A20" s="3">
        <v>44636</v>
      </c>
      <c r="B20" s="4" t="s">
        <v>78</v>
      </c>
      <c r="C20" s="4" t="s">
        <v>168</v>
      </c>
      <c r="D20" s="4" t="s">
        <v>43</v>
      </c>
      <c r="E20" s="4" t="s">
        <v>46</v>
      </c>
      <c r="F20" s="4" t="s">
        <v>26</v>
      </c>
      <c r="G20" s="4" t="s">
        <v>26</v>
      </c>
      <c r="H20" s="4" t="s">
        <v>27</v>
      </c>
      <c r="I20" s="4" t="s">
        <v>40</v>
      </c>
      <c r="J20" s="4" t="s">
        <v>28</v>
      </c>
      <c r="K20" s="4">
        <v>5</v>
      </c>
      <c r="L20" s="4">
        <v>2481</v>
      </c>
      <c r="M20" s="4">
        <v>1992.48</v>
      </c>
      <c r="N20" s="4">
        <v>2481</v>
      </c>
      <c r="O20" s="5">
        <v>0</v>
      </c>
      <c r="P20" s="5">
        <v>5470.11</v>
      </c>
      <c r="Q20" s="5">
        <v>0</v>
      </c>
      <c r="R20" s="5">
        <v>2427.63</v>
      </c>
      <c r="S20" s="5">
        <v>0</v>
      </c>
      <c r="T20" s="5">
        <f>SUM(O20:S20)</f>
        <v>7897.74</v>
      </c>
      <c r="U20" s="5">
        <v>1184.6600000000001</v>
      </c>
      <c r="V20" s="5">
        <f t="shared" si="0"/>
        <v>9082.4</v>
      </c>
      <c r="W20" s="4" t="s">
        <v>189</v>
      </c>
      <c r="X20" s="4" t="s">
        <v>39</v>
      </c>
    </row>
    <row r="21" spans="1:24" x14ac:dyDescent="0.25">
      <c r="A21" s="3">
        <v>44637</v>
      </c>
      <c r="B21" s="4" t="s">
        <v>79</v>
      </c>
      <c r="C21" s="4" t="s">
        <v>172</v>
      </c>
      <c r="D21" s="4" t="s">
        <v>43</v>
      </c>
      <c r="E21" s="4" t="s">
        <v>44</v>
      </c>
      <c r="F21" s="4" t="s">
        <v>26</v>
      </c>
      <c r="G21" s="4" t="s">
        <v>26</v>
      </c>
      <c r="H21" s="4" t="s">
        <v>32</v>
      </c>
      <c r="I21" s="4" t="s">
        <v>33</v>
      </c>
      <c r="J21" s="4" t="s">
        <v>28</v>
      </c>
      <c r="K21" s="4">
        <v>8</v>
      </c>
      <c r="L21" s="4">
        <v>197</v>
      </c>
      <c r="M21" s="4">
        <v>204.88</v>
      </c>
      <c r="N21" s="4">
        <v>205</v>
      </c>
      <c r="O21" s="5">
        <v>0</v>
      </c>
      <c r="P21" s="5">
        <v>421.56</v>
      </c>
      <c r="Q21" s="5">
        <v>0</v>
      </c>
      <c r="R21" s="5">
        <v>187.09</v>
      </c>
      <c r="S21" s="5">
        <v>0</v>
      </c>
      <c r="T21" s="5">
        <f>SUM(O21:S21)</f>
        <v>608.65</v>
      </c>
      <c r="U21" s="5">
        <v>91.3</v>
      </c>
      <c r="V21" s="5">
        <f t="shared" si="0"/>
        <v>699.94999999999993</v>
      </c>
      <c r="W21" s="4" t="s">
        <v>189</v>
      </c>
      <c r="X21" s="4" t="s">
        <v>39</v>
      </c>
    </row>
    <row r="22" spans="1:24" x14ac:dyDescent="0.25">
      <c r="A22" s="3">
        <v>44637</v>
      </c>
      <c r="B22" s="4" t="s">
        <v>80</v>
      </c>
      <c r="C22" s="4" t="s">
        <v>173</v>
      </c>
      <c r="D22" s="4" t="s">
        <v>43</v>
      </c>
      <c r="E22" s="4" t="s">
        <v>55</v>
      </c>
      <c r="F22" s="4" t="s">
        <v>26</v>
      </c>
      <c r="G22" s="4" t="s">
        <v>26</v>
      </c>
      <c r="H22" s="4" t="s">
        <v>30</v>
      </c>
      <c r="I22" s="4" t="s">
        <v>56</v>
      </c>
      <c r="J22" s="4" t="s">
        <v>28</v>
      </c>
      <c r="K22" s="4">
        <v>5</v>
      </c>
      <c r="L22" s="4">
        <v>129</v>
      </c>
      <c r="M22" s="4">
        <v>101.17</v>
      </c>
      <c r="N22" s="4">
        <v>129</v>
      </c>
      <c r="O22" s="5">
        <v>0</v>
      </c>
      <c r="P22" s="5">
        <v>273.48</v>
      </c>
      <c r="Q22" s="5">
        <v>0</v>
      </c>
      <c r="R22" s="5">
        <v>121.37</v>
      </c>
      <c r="S22" s="5">
        <v>0</v>
      </c>
      <c r="T22" s="5">
        <f>SUM(O22:S22)</f>
        <v>394.85</v>
      </c>
      <c r="U22" s="5">
        <v>59.23</v>
      </c>
      <c r="V22" s="5">
        <f t="shared" si="0"/>
        <v>454.08000000000004</v>
      </c>
      <c r="W22" s="4" t="s">
        <v>189</v>
      </c>
      <c r="X22" s="4" t="s">
        <v>39</v>
      </c>
    </row>
    <row r="23" spans="1:24" x14ac:dyDescent="0.25">
      <c r="A23" s="3">
        <v>44637</v>
      </c>
      <c r="B23" s="4" t="s">
        <v>81</v>
      </c>
      <c r="C23" s="4">
        <v>100502</v>
      </c>
      <c r="D23" s="4" t="s">
        <v>43</v>
      </c>
      <c r="E23" s="4" t="s">
        <v>82</v>
      </c>
      <c r="F23" s="4" t="s">
        <v>26</v>
      </c>
      <c r="G23" s="4" t="s">
        <v>26</v>
      </c>
      <c r="H23" s="4" t="s">
        <v>27</v>
      </c>
      <c r="I23" s="4" t="s">
        <v>83</v>
      </c>
      <c r="J23" s="4" t="s">
        <v>28</v>
      </c>
      <c r="K23" s="4">
        <v>3</v>
      </c>
      <c r="L23" s="4">
        <v>79</v>
      </c>
      <c r="M23" s="4">
        <v>57.82</v>
      </c>
      <c r="N23" s="4">
        <v>79</v>
      </c>
      <c r="O23" s="5">
        <v>0</v>
      </c>
      <c r="P23" s="5">
        <v>185.9</v>
      </c>
      <c r="Q23" s="5">
        <v>0</v>
      </c>
      <c r="R23" s="5">
        <v>82.5</v>
      </c>
      <c r="S23" s="5">
        <v>0</v>
      </c>
      <c r="T23" s="5">
        <f>SUM(O23:S23)</f>
        <v>268.39999999999998</v>
      </c>
      <c r="U23" s="5">
        <v>40.26</v>
      </c>
      <c r="V23" s="5">
        <f t="shared" si="0"/>
        <v>308.65999999999997</v>
      </c>
      <c r="W23" s="4" t="s">
        <v>189</v>
      </c>
      <c r="X23" s="4" t="s">
        <v>39</v>
      </c>
    </row>
    <row r="24" spans="1:24" x14ac:dyDescent="0.25">
      <c r="A24" s="3">
        <v>44637</v>
      </c>
      <c r="B24" s="4" t="s">
        <v>84</v>
      </c>
      <c r="C24" s="4">
        <v>100519</v>
      </c>
      <c r="D24" s="4" t="s">
        <v>43</v>
      </c>
      <c r="E24" s="4" t="s">
        <v>85</v>
      </c>
      <c r="F24" s="4" t="s">
        <v>26</v>
      </c>
      <c r="G24" s="4" t="s">
        <v>26</v>
      </c>
      <c r="H24" s="4" t="s">
        <v>27</v>
      </c>
      <c r="I24" s="4" t="s">
        <v>86</v>
      </c>
      <c r="J24" s="4" t="s">
        <v>28</v>
      </c>
      <c r="K24" s="4">
        <v>2</v>
      </c>
      <c r="L24" s="4">
        <v>49</v>
      </c>
      <c r="M24" s="4">
        <v>36.11</v>
      </c>
      <c r="N24" s="4">
        <v>49</v>
      </c>
      <c r="O24" s="5">
        <v>0</v>
      </c>
      <c r="P24" s="5">
        <v>115.31</v>
      </c>
      <c r="Q24" s="5">
        <v>0</v>
      </c>
      <c r="R24" s="5">
        <v>51.18</v>
      </c>
      <c r="S24" s="5">
        <v>0</v>
      </c>
      <c r="T24" s="5">
        <f>SUM(O24:S24)</f>
        <v>166.49</v>
      </c>
      <c r="U24" s="5">
        <v>24.97</v>
      </c>
      <c r="V24" s="5">
        <f t="shared" si="0"/>
        <v>191.46</v>
      </c>
      <c r="W24" s="4" t="s">
        <v>189</v>
      </c>
      <c r="X24" s="4" t="s">
        <v>39</v>
      </c>
    </row>
    <row r="25" spans="1:24" x14ac:dyDescent="0.25">
      <c r="A25" s="3">
        <v>44637</v>
      </c>
      <c r="B25" s="4" t="s">
        <v>87</v>
      </c>
      <c r="C25" s="4">
        <v>100557</v>
      </c>
      <c r="D25" s="4" t="s">
        <v>43</v>
      </c>
      <c r="E25" s="4" t="s">
        <v>88</v>
      </c>
      <c r="F25" s="4" t="s">
        <v>26</v>
      </c>
      <c r="G25" s="4" t="s">
        <v>26</v>
      </c>
      <c r="H25" s="4" t="s">
        <v>89</v>
      </c>
      <c r="I25" s="4" t="s">
        <v>90</v>
      </c>
      <c r="J25" s="4" t="s">
        <v>28</v>
      </c>
      <c r="K25" s="4">
        <v>2</v>
      </c>
      <c r="L25" s="4">
        <v>36</v>
      </c>
      <c r="M25" s="4">
        <v>26.9</v>
      </c>
      <c r="N25" s="4">
        <v>36</v>
      </c>
      <c r="O25" s="5">
        <v>0</v>
      </c>
      <c r="P25" s="5">
        <v>87.39</v>
      </c>
      <c r="Q25" s="5">
        <v>0</v>
      </c>
      <c r="R25" s="5">
        <v>38.79</v>
      </c>
      <c r="S25" s="5">
        <v>0</v>
      </c>
      <c r="T25" s="5">
        <f>SUM(O25:S25)</f>
        <v>126.18</v>
      </c>
      <c r="U25" s="5">
        <v>18.920000000000002</v>
      </c>
      <c r="V25" s="5">
        <f t="shared" si="0"/>
        <v>145.10000000000002</v>
      </c>
      <c r="W25" s="4" t="s">
        <v>189</v>
      </c>
      <c r="X25" s="4" t="s">
        <v>39</v>
      </c>
    </row>
    <row r="26" spans="1:24" x14ac:dyDescent="0.25">
      <c r="A26" s="3">
        <v>44637</v>
      </c>
      <c r="B26" s="4" t="s">
        <v>91</v>
      </c>
      <c r="C26" s="4" t="s">
        <v>168</v>
      </c>
      <c r="D26" s="4" t="s">
        <v>46</v>
      </c>
      <c r="E26" s="4" t="s">
        <v>49</v>
      </c>
      <c r="F26" s="4" t="s">
        <v>27</v>
      </c>
      <c r="G26" s="4" t="s">
        <v>27</v>
      </c>
      <c r="H26" s="4" t="s">
        <v>50</v>
      </c>
      <c r="I26" s="4" t="s">
        <v>50</v>
      </c>
      <c r="J26" s="4" t="s">
        <v>28</v>
      </c>
      <c r="K26" s="4">
        <v>1</v>
      </c>
      <c r="L26" s="4">
        <v>180</v>
      </c>
      <c r="M26" s="4">
        <v>331.2</v>
      </c>
      <c r="N26" s="4">
        <v>332</v>
      </c>
      <c r="O26" s="5">
        <v>0</v>
      </c>
      <c r="P26" s="5">
        <v>739.03</v>
      </c>
      <c r="Q26" s="5">
        <v>0</v>
      </c>
      <c r="R26" s="5">
        <v>327.99</v>
      </c>
      <c r="S26" s="5">
        <v>0</v>
      </c>
      <c r="T26" s="5">
        <f>SUM(O26:S26)</f>
        <v>1067.02</v>
      </c>
      <c r="U26" s="5">
        <v>160.05000000000001</v>
      </c>
      <c r="V26" s="5">
        <f t="shared" si="0"/>
        <v>1227.07</v>
      </c>
      <c r="W26" s="4" t="s">
        <v>189</v>
      </c>
      <c r="X26" s="4" t="s">
        <v>39</v>
      </c>
    </row>
    <row r="27" spans="1:24" x14ac:dyDescent="0.25">
      <c r="A27" s="3">
        <v>44637</v>
      </c>
      <c r="B27" s="4" t="s">
        <v>92</v>
      </c>
      <c r="C27" s="4" t="s">
        <v>168</v>
      </c>
      <c r="D27" s="4" t="s">
        <v>46</v>
      </c>
      <c r="E27" s="4" t="s">
        <v>64</v>
      </c>
      <c r="F27" s="4" t="s">
        <v>27</v>
      </c>
      <c r="G27" s="4" t="s">
        <v>27</v>
      </c>
      <c r="H27" s="4" t="s">
        <v>29</v>
      </c>
      <c r="I27" s="4" t="s">
        <v>65</v>
      </c>
      <c r="J27" s="4" t="s">
        <v>28</v>
      </c>
      <c r="K27" s="4">
        <v>1</v>
      </c>
      <c r="L27" s="4">
        <v>190</v>
      </c>
      <c r="M27" s="4">
        <v>331.2</v>
      </c>
      <c r="N27" s="4">
        <v>332</v>
      </c>
      <c r="O27" s="5">
        <v>0</v>
      </c>
      <c r="P27" s="5">
        <v>457.5</v>
      </c>
      <c r="Q27" s="5">
        <v>0</v>
      </c>
      <c r="R27" s="5">
        <v>203.03</v>
      </c>
      <c r="S27" s="5">
        <v>0</v>
      </c>
      <c r="T27" s="5">
        <f>SUM(O27:S27)</f>
        <v>660.53</v>
      </c>
      <c r="U27" s="5">
        <v>99.08</v>
      </c>
      <c r="V27" s="5">
        <f t="shared" si="0"/>
        <v>759.61</v>
      </c>
      <c r="W27" s="4" t="s">
        <v>189</v>
      </c>
      <c r="X27" s="4" t="s">
        <v>39</v>
      </c>
    </row>
    <row r="28" spans="1:24" x14ac:dyDescent="0.25">
      <c r="A28" s="3">
        <v>44637</v>
      </c>
      <c r="B28" s="4" t="s">
        <v>93</v>
      </c>
      <c r="C28" s="4" t="s">
        <v>168</v>
      </c>
      <c r="D28" s="4" t="s">
        <v>46</v>
      </c>
      <c r="E28" s="4" t="s">
        <v>94</v>
      </c>
      <c r="F28" s="4" t="s">
        <v>27</v>
      </c>
      <c r="G28" s="4" t="s">
        <v>27</v>
      </c>
      <c r="H28" s="4" t="s">
        <v>53</v>
      </c>
      <c r="I28" s="4" t="s">
        <v>53</v>
      </c>
      <c r="J28" s="4" t="s">
        <v>28</v>
      </c>
      <c r="K28" s="4">
        <v>3</v>
      </c>
      <c r="L28" s="4">
        <v>45</v>
      </c>
      <c r="M28" s="4">
        <v>50.9</v>
      </c>
      <c r="N28" s="4">
        <v>51</v>
      </c>
      <c r="O28" s="5">
        <v>0</v>
      </c>
      <c r="P28" s="5">
        <v>129.74</v>
      </c>
      <c r="Q28" s="5">
        <v>0</v>
      </c>
      <c r="R28" s="5">
        <v>57.58</v>
      </c>
      <c r="S28" s="5">
        <v>0</v>
      </c>
      <c r="T28" s="5">
        <f>SUM(O28:S28)</f>
        <v>187.32</v>
      </c>
      <c r="U28" s="5">
        <v>28.1</v>
      </c>
      <c r="V28" s="5">
        <f t="shared" si="0"/>
        <v>215.42</v>
      </c>
      <c r="W28" s="4" t="s">
        <v>189</v>
      </c>
      <c r="X28" s="4" t="s">
        <v>39</v>
      </c>
    </row>
    <row r="29" spans="1:24" x14ac:dyDescent="0.25">
      <c r="A29" s="3">
        <v>44637</v>
      </c>
      <c r="B29" s="4" t="s">
        <v>95</v>
      </c>
      <c r="C29" s="4" t="s">
        <v>168</v>
      </c>
      <c r="D29" s="4" t="s">
        <v>46</v>
      </c>
      <c r="E29" s="4" t="s">
        <v>47</v>
      </c>
      <c r="F29" s="4" t="s">
        <v>27</v>
      </c>
      <c r="G29" s="4" t="s">
        <v>27</v>
      </c>
      <c r="H29" s="4" t="s">
        <v>29</v>
      </c>
      <c r="I29" s="4" t="s">
        <v>38</v>
      </c>
      <c r="J29" s="4" t="s">
        <v>28</v>
      </c>
      <c r="K29" s="4">
        <v>1</v>
      </c>
      <c r="L29" s="4">
        <v>150</v>
      </c>
      <c r="M29" s="4">
        <v>211.2</v>
      </c>
      <c r="N29" s="4">
        <v>212</v>
      </c>
      <c r="O29" s="5">
        <v>0</v>
      </c>
      <c r="P29" s="5">
        <v>292.14</v>
      </c>
      <c r="Q29" s="5">
        <v>0</v>
      </c>
      <c r="R29" s="5">
        <v>129.65</v>
      </c>
      <c r="S29" s="5">
        <v>0</v>
      </c>
      <c r="T29" s="5">
        <f>SUM(O29:S29)</f>
        <v>421.78999999999996</v>
      </c>
      <c r="U29" s="5">
        <v>63.27</v>
      </c>
      <c r="V29" s="5">
        <f t="shared" si="0"/>
        <v>485.05999999999995</v>
      </c>
      <c r="W29" s="4" t="s">
        <v>189</v>
      </c>
      <c r="X29" s="4" t="s">
        <v>39</v>
      </c>
    </row>
    <row r="30" spans="1:24" x14ac:dyDescent="0.25">
      <c r="A30" s="3">
        <v>44638</v>
      </c>
      <c r="B30" s="4" t="s">
        <v>98</v>
      </c>
      <c r="C30" s="4" t="s">
        <v>174</v>
      </c>
      <c r="D30" s="4" t="s">
        <v>43</v>
      </c>
      <c r="E30" s="4" t="s">
        <v>99</v>
      </c>
      <c r="F30" s="4" t="s">
        <v>26</v>
      </c>
      <c r="G30" s="4" t="s">
        <v>26</v>
      </c>
      <c r="H30" s="4" t="s">
        <v>27</v>
      </c>
      <c r="I30" s="4" t="s">
        <v>100</v>
      </c>
      <c r="J30" s="4" t="s">
        <v>28</v>
      </c>
      <c r="K30" s="4">
        <v>4</v>
      </c>
      <c r="L30" s="4">
        <v>107</v>
      </c>
      <c r="M30" s="4">
        <v>75.69</v>
      </c>
      <c r="N30" s="4">
        <v>107</v>
      </c>
      <c r="O30" s="5">
        <v>0</v>
      </c>
      <c r="P30" s="5">
        <v>251.79</v>
      </c>
      <c r="Q30" s="5">
        <v>0</v>
      </c>
      <c r="R30" s="5">
        <v>111.75</v>
      </c>
      <c r="S30" s="5">
        <v>0</v>
      </c>
      <c r="T30" s="5">
        <f>SUM(O30:S30)</f>
        <v>363.53999999999996</v>
      </c>
      <c r="U30" s="5">
        <v>54.53</v>
      </c>
      <c r="V30" s="5">
        <f t="shared" si="0"/>
        <v>418.06999999999994</v>
      </c>
      <c r="W30" s="4" t="s">
        <v>189</v>
      </c>
      <c r="X30" s="4" t="s">
        <v>39</v>
      </c>
    </row>
    <row r="31" spans="1:24" x14ac:dyDescent="0.25">
      <c r="A31" s="3">
        <v>44638</v>
      </c>
      <c r="B31" s="4" t="s">
        <v>101</v>
      </c>
      <c r="C31" s="4" t="s">
        <v>175</v>
      </c>
      <c r="D31" s="4" t="s">
        <v>43</v>
      </c>
      <c r="E31" s="4" t="s">
        <v>102</v>
      </c>
      <c r="F31" s="4" t="s">
        <v>26</v>
      </c>
      <c r="G31" s="4" t="s">
        <v>26</v>
      </c>
      <c r="H31" s="4" t="s">
        <v>27</v>
      </c>
      <c r="I31" s="4" t="s">
        <v>103</v>
      </c>
      <c r="J31" s="4" t="s">
        <v>28</v>
      </c>
      <c r="K31" s="4">
        <v>11</v>
      </c>
      <c r="L31" s="4">
        <v>316</v>
      </c>
      <c r="M31" s="4">
        <v>217.69</v>
      </c>
      <c r="N31" s="4">
        <v>316</v>
      </c>
      <c r="O31" s="5">
        <v>0</v>
      </c>
      <c r="P31" s="5">
        <v>743.61</v>
      </c>
      <c r="Q31" s="5">
        <v>0</v>
      </c>
      <c r="R31" s="5">
        <v>330.01</v>
      </c>
      <c r="S31" s="5">
        <v>0</v>
      </c>
      <c r="T31" s="5">
        <f>SUM(O31:S31)</f>
        <v>1073.6199999999999</v>
      </c>
      <c r="U31" s="5">
        <v>161.05000000000001</v>
      </c>
      <c r="V31" s="5">
        <f t="shared" si="0"/>
        <v>1234.6699999999998</v>
      </c>
      <c r="W31" s="4" t="s">
        <v>189</v>
      </c>
      <c r="X31" s="4" t="s">
        <v>39</v>
      </c>
    </row>
    <row r="32" spans="1:24" x14ac:dyDescent="0.25">
      <c r="A32" s="3">
        <v>44638</v>
      </c>
      <c r="B32" s="4" t="s">
        <v>104</v>
      </c>
      <c r="C32" s="4" t="s">
        <v>168</v>
      </c>
      <c r="D32" s="4" t="s">
        <v>46</v>
      </c>
      <c r="E32" s="4" t="s">
        <v>94</v>
      </c>
      <c r="F32" s="4" t="s">
        <v>27</v>
      </c>
      <c r="G32" s="4" t="s">
        <v>27</v>
      </c>
      <c r="H32" s="4" t="s">
        <v>53</v>
      </c>
      <c r="I32" s="4" t="s">
        <v>53</v>
      </c>
      <c r="J32" s="4" t="s">
        <v>28</v>
      </c>
      <c r="K32" s="4">
        <v>1</v>
      </c>
      <c r="L32" s="4">
        <v>150</v>
      </c>
      <c r="M32" s="4">
        <v>197.32</v>
      </c>
      <c r="N32" s="4">
        <v>198</v>
      </c>
      <c r="O32" s="5">
        <v>0</v>
      </c>
      <c r="P32" s="5">
        <v>503.71</v>
      </c>
      <c r="Q32" s="5">
        <v>0</v>
      </c>
      <c r="R32" s="5">
        <v>223.54</v>
      </c>
      <c r="S32" s="5">
        <v>0</v>
      </c>
      <c r="T32" s="5">
        <f>SUM(O32:S32)</f>
        <v>727.25</v>
      </c>
      <c r="U32" s="5">
        <v>109.08</v>
      </c>
      <c r="V32" s="5">
        <f t="shared" si="0"/>
        <v>836.33</v>
      </c>
      <c r="W32" s="4" t="s">
        <v>189</v>
      </c>
      <c r="X32" s="4" t="s">
        <v>39</v>
      </c>
    </row>
    <row r="33" spans="1:24" x14ac:dyDescent="0.25">
      <c r="A33" s="3">
        <v>44638</v>
      </c>
      <c r="B33" s="4" t="s">
        <v>105</v>
      </c>
      <c r="C33" s="4" t="s">
        <v>168</v>
      </c>
      <c r="D33" s="4" t="s">
        <v>46</v>
      </c>
      <c r="E33" s="4" t="s">
        <v>75</v>
      </c>
      <c r="F33" s="4" t="s">
        <v>27</v>
      </c>
      <c r="G33" s="4" t="s">
        <v>27</v>
      </c>
      <c r="H33" s="4" t="s">
        <v>26</v>
      </c>
      <c r="I33" s="4" t="s">
        <v>76</v>
      </c>
      <c r="J33" s="4" t="s">
        <v>28</v>
      </c>
      <c r="K33" s="4">
        <v>1</v>
      </c>
      <c r="L33" s="4">
        <v>250</v>
      </c>
      <c r="M33" s="4">
        <v>216.48</v>
      </c>
      <c r="N33" s="4">
        <v>250</v>
      </c>
      <c r="O33" s="5">
        <v>0</v>
      </c>
      <c r="P33" s="5">
        <v>588.29999999999995</v>
      </c>
      <c r="Q33" s="5">
        <v>0</v>
      </c>
      <c r="R33" s="5">
        <v>261.08999999999997</v>
      </c>
      <c r="S33" s="5">
        <v>0</v>
      </c>
      <c r="T33" s="5">
        <f>SUM(O33:S33)</f>
        <v>849.38999999999987</v>
      </c>
      <c r="U33" s="5">
        <v>127.41</v>
      </c>
      <c r="V33" s="5">
        <f t="shared" si="0"/>
        <v>976.79999999999984</v>
      </c>
      <c r="W33" s="4" t="s">
        <v>189</v>
      </c>
      <c r="X33" s="4" t="s">
        <v>39</v>
      </c>
    </row>
    <row r="34" spans="1:24" x14ac:dyDescent="0.25">
      <c r="A34" s="3">
        <v>44638</v>
      </c>
      <c r="B34" s="4" t="s">
        <v>106</v>
      </c>
      <c r="C34" s="4">
        <v>100495</v>
      </c>
      <c r="D34" s="4" t="s">
        <v>43</v>
      </c>
      <c r="E34" s="4" t="s">
        <v>107</v>
      </c>
      <c r="F34" s="4" t="s">
        <v>26</v>
      </c>
      <c r="G34" s="4" t="s">
        <v>26</v>
      </c>
      <c r="H34" s="4" t="s">
        <v>89</v>
      </c>
      <c r="I34" s="4" t="s">
        <v>108</v>
      </c>
      <c r="J34" s="4" t="s">
        <v>28</v>
      </c>
      <c r="K34" s="4">
        <v>11</v>
      </c>
      <c r="L34" s="4">
        <v>136</v>
      </c>
      <c r="M34" s="4">
        <v>216.44</v>
      </c>
      <c r="N34" s="4">
        <v>217</v>
      </c>
      <c r="O34" s="5">
        <v>0</v>
      </c>
      <c r="P34" s="5">
        <v>526.75</v>
      </c>
      <c r="Q34" s="5">
        <v>0</v>
      </c>
      <c r="R34" s="5">
        <v>233.77</v>
      </c>
      <c r="S34" s="5">
        <v>0</v>
      </c>
      <c r="T34" s="5">
        <f>SUM(O34:S34)</f>
        <v>760.52</v>
      </c>
      <c r="U34" s="5">
        <v>114.08</v>
      </c>
      <c r="V34" s="5">
        <f t="shared" si="0"/>
        <v>874.6</v>
      </c>
      <c r="W34" s="4" t="s">
        <v>189</v>
      </c>
      <c r="X34" s="4" t="s">
        <v>39</v>
      </c>
    </row>
    <row r="35" spans="1:24" x14ac:dyDescent="0.25">
      <c r="A35" s="3">
        <v>44638</v>
      </c>
      <c r="B35" s="4" t="s">
        <v>109</v>
      </c>
      <c r="C35" s="4" t="s">
        <v>176</v>
      </c>
      <c r="D35" s="4" t="s">
        <v>43</v>
      </c>
      <c r="E35" s="4" t="s">
        <v>88</v>
      </c>
      <c r="F35" s="4" t="s">
        <v>26</v>
      </c>
      <c r="G35" s="4" t="s">
        <v>26</v>
      </c>
      <c r="H35" s="4" t="s">
        <v>89</v>
      </c>
      <c r="I35" s="4" t="s">
        <v>90</v>
      </c>
      <c r="J35" s="4" t="s">
        <v>28</v>
      </c>
      <c r="K35" s="4">
        <v>11</v>
      </c>
      <c r="L35" s="4">
        <v>308</v>
      </c>
      <c r="M35" s="4">
        <v>217.69</v>
      </c>
      <c r="N35" s="4">
        <v>308</v>
      </c>
      <c r="O35" s="5">
        <v>0</v>
      </c>
      <c r="P35" s="5">
        <v>747.64</v>
      </c>
      <c r="Q35" s="5">
        <v>0</v>
      </c>
      <c r="R35" s="5">
        <v>331.8</v>
      </c>
      <c r="S35" s="5">
        <v>0</v>
      </c>
      <c r="T35" s="5">
        <f>SUM(O35:S35)</f>
        <v>1079.44</v>
      </c>
      <c r="U35" s="5">
        <v>161.91999999999999</v>
      </c>
      <c r="V35" s="5">
        <f t="shared" si="0"/>
        <v>1241.3600000000001</v>
      </c>
      <c r="W35" s="4" t="s">
        <v>189</v>
      </c>
      <c r="X35" s="4" t="s">
        <v>39</v>
      </c>
    </row>
    <row r="36" spans="1:24" x14ac:dyDescent="0.25">
      <c r="A36" s="3">
        <v>44638</v>
      </c>
      <c r="B36" s="4" t="s">
        <v>110</v>
      </c>
      <c r="C36" s="4">
        <v>100545</v>
      </c>
      <c r="D36" s="4" t="s">
        <v>43</v>
      </c>
      <c r="E36" s="4" t="s">
        <v>111</v>
      </c>
      <c r="F36" s="4" t="s">
        <v>26</v>
      </c>
      <c r="G36" s="4" t="s">
        <v>26</v>
      </c>
      <c r="H36" s="4" t="s">
        <v>27</v>
      </c>
      <c r="I36" s="4" t="s">
        <v>112</v>
      </c>
      <c r="J36" s="4" t="s">
        <v>28</v>
      </c>
      <c r="K36" s="4">
        <v>7</v>
      </c>
      <c r="L36" s="4">
        <v>183</v>
      </c>
      <c r="M36" s="4">
        <v>138.53</v>
      </c>
      <c r="N36" s="4">
        <v>183</v>
      </c>
      <c r="O36" s="5">
        <v>0</v>
      </c>
      <c r="P36" s="5">
        <v>430.64</v>
      </c>
      <c r="Q36" s="5">
        <v>0</v>
      </c>
      <c r="R36" s="5">
        <v>191.12</v>
      </c>
      <c r="S36" s="5">
        <v>0</v>
      </c>
      <c r="T36" s="5">
        <f>SUM(O36:S36)</f>
        <v>621.76</v>
      </c>
      <c r="U36" s="5">
        <v>93.26</v>
      </c>
      <c r="V36" s="5">
        <f t="shared" si="0"/>
        <v>715.02</v>
      </c>
      <c r="W36" s="4" t="s">
        <v>189</v>
      </c>
      <c r="X36" s="4" t="s">
        <v>39</v>
      </c>
    </row>
    <row r="37" spans="1:24" x14ac:dyDescent="0.25">
      <c r="A37" s="3">
        <v>44638</v>
      </c>
      <c r="B37" s="4" t="s">
        <v>113</v>
      </c>
      <c r="C37" s="4">
        <v>100534</v>
      </c>
      <c r="D37" s="4" t="s">
        <v>43</v>
      </c>
      <c r="E37" s="4" t="s">
        <v>114</v>
      </c>
      <c r="F37" s="4" t="s">
        <v>26</v>
      </c>
      <c r="G37" s="4" t="s">
        <v>26</v>
      </c>
      <c r="H37" s="4" t="s">
        <v>89</v>
      </c>
      <c r="I37" s="4" t="s">
        <v>108</v>
      </c>
      <c r="J37" s="4" t="s">
        <v>28</v>
      </c>
      <c r="K37" s="4">
        <v>5</v>
      </c>
      <c r="L37" s="4">
        <v>115</v>
      </c>
      <c r="M37" s="4">
        <v>86.27</v>
      </c>
      <c r="N37" s="4">
        <v>115</v>
      </c>
      <c r="O37" s="5">
        <v>0</v>
      </c>
      <c r="P37" s="5">
        <v>279.14999999999998</v>
      </c>
      <c r="Q37" s="5">
        <v>0</v>
      </c>
      <c r="R37" s="5">
        <v>123.88</v>
      </c>
      <c r="S37" s="5">
        <v>0</v>
      </c>
      <c r="T37" s="5">
        <f>SUM(O37:S37)</f>
        <v>403.03</v>
      </c>
      <c r="U37" s="5">
        <v>60.45</v>
      </c>
      <c r="V37" s="5">
        <f t="shared" si="0"/>
        <v>463.47999999999996</v>
      </c>
      <c r="W37" s="4" t="s">
        <v>189</v>
      </c>
      <c r="X37" s="4" t="s">
        <v>39</v>
      </c>
    </row>
    <row r="38" spans="1:24" x14ac:dyDescent="0.25">
      <c r="A38" s="3">
        <v>44638</v>
      </c>
      <c r="B38" s="4" t="s">
        <v>115</v>
      </c>
      <c r="C38" s="4" t="s">
        <v>177</v>
      </c>
      <c r="D38" s="4" t="s">
        <v>43</v>
      </c>
      <c r="E38" s="4" t="s">
        <v>116</v>
      </c>
      <c r="F38" s="4" t="s">
        <v>26</v>
      </c>
      <c r="G38" s="4" t="s">
        <v>26</v>
      </c>
      <c r="H38" s="4" t="s">
        <v>27</v>
      </c>
      <c r="I38" s="4" t="s">
        <v>117</v>
      </c>
      <c r="J38" s="4" t="s">
        <v>28</v>
      </c>
      <c r="K38" s="4">
        <v>11</v>
      </c>
      <c r="L38" s="4">
        <v>310</v>
      </c>
      <c r="M38" s="4">
        <v>214.22</v>
      </c>
      <c r="N38" s="4">
        <v>310</v>
      </c>
      <c r="O38" s="5">
        <v>0</v>
      </c>
      <c r="P38" s="5">
        <v>729.49</v>
      </c>
      <c r="Q38" s="5">
        <v>0</v>
      </c>
      <c r="R38" s="5">
        <v>323.75</v>
      </c>
      <c r="S38" s="5">
        <v>0</v>
      </c>
      <c r="T38" s="5">
        <f>SUM(O38:S38)</f>
        <v>1053.24</v>
      </c>
      <c r="U38" s="5">
        <v>157.97999999999999</v>
      </c>
      <c r="V38" s="5">
        <f t="shared" si="0"/>
        <v>1211.22</v>
      </c>
      <c r="W38" s="4" t="s">
        <v>189</v>
      </c>
      <c r="X38" s="4" t="s">
        <v>39</v>
      </c>
    </row>
    <row r="39" spans="1:24" x14ac:dyDescent="0.25">
      <c r="A39" s="3">
        <v>44638</v>
      </c>
      <c r="B39" s="4" t="s">
        <v>118</v>
      </c>
      <c r="C39" s="4">
        <v>100503</v>
      </c>
      <c r="D39" s="4" t="s">
        <v>43</v>
      </c>
      <c r="E39" s="4" t="s">
        <v>114</v>
      </c>
      <c r="F39" s="4" t="s">
        <v>26</v>
      </c>
      <c r="G39" s="4" t="s">
        <v>26</v>
      </c>
      <c r="H39" s="4" t="s">
        <v>89</v>
      </c>
      <c r="I39" s="4" t="s">
        <v>108</v>
      </c>
      <c r="J39" s="4" t="s">
        <v>28</v>
      </c>
      <c r="K39" s="4">
        <v>3</v>
      </c>
      <c r="L39" s="4">
        <v>80</v>
      </c>
      <c r="M39" s="4">
        <v>59.37</v>
      </c>
      <c r="N39" s="4">
        <v>80</v>
      </c>
      <c r="O39" s="5">
        <v>0</v>
      </c>
      <c r="P39" s="5">
        <v>194.19</v>
      </c>
      <c r="Q39" s="5">
        <v>0</v>
      </c>
      <c r="R39" s="5">
        <v>86.18</v>
      </c>
      <c r="S39" s="5">
        <v>0</v>
      </c>
      <c r="T39" s="5">
        <f>SUM(O39:S39)</f>
        <v>280.37</v>
      </c>
      <c r="U39" s="5">
        <v>42.05</v>
      </c>
      <c r="V39" s="5">
        <f t="shared" si="0"/>
        <v>322.42</v>
      </c>
      <c r="W39" s="4" t="s">
        <v>189</v>
      </c>
      <c r="X39" s="4" t="s">
        <v>39</v>
      </c>
    </row>
    <row r="40" spans="1:24" x14ac:dyDescent="0.25">
      <c r="A40" s="3">
        <v>44638</v>
      </c>
      <c r="B40" s="4" t="s">
        <v>119</v>
      </c>
      <c r="C40" s="4" t="s">
        <v>178</v>
      </c>
      <c r="D40" s="4" t="s">
        <v>43</v>
      </c>
      <c r="E40" s="4" t="s">
        <v>73</v>
      </c>
      <c r="F40" s="4" t="s">
        <v>26</v>
      </c>
      <c r="G40" s="4" t="s">
        <v>26</v>
      </c>
      <c r="H40" s="4" t="s">
        <v>29</v>
      </c>
      <c r="I40" s="4" t="s">
        <v>62</v>
      </c>
      <c r="J40" s="4" t="s">
        <v>28</v>
      </c>
      <c r="K40" s="4">
        <v>8</v>
      </c>
      <c r="L40" s="4">
        <v>202</v>
      </c>
      <c r="M40" s="4">
        <v>142.47</v>
      </c>
      <c r="N40" s="4">
        <v>202</v>
      </c>
      <c r="O40" s="5">
        <v>0</v>
      </c>
      <c r="P40" s="5">
        <v>468.92</v>
      </c>
      <c r="Q40" s="5">
        <v>0</v>
      </c>
      <c r="R40" s="5">
        <v>208.11</v>
      </c>
      <c r="S40" s="5">
        <v>0</v>
      </c>
      <c r="T40" s="5">
        <f>SUM(O40:S40)</f>
        <v>677.03</v>
      </c>
      <c r="U40" s="5">
        <v>101.56</v>
      </c>
      <c r="V40" s="5">
        <f t="shared" si="0"/>
        <v>778.58999999999992</v>
      </c>
      <c r="W40" s="4" t="s">
        <v>189</v>
      </c>
      <c r="X40" s="4" t="s">
        <v>39</v>
      </c>
    </row>
    <row r="41" spans="1:24" x14ac:dyDescent="0.25">
      <c r="A41" s="3">
        <v>44638</v>
      </c>
      <c r="B41" s="4" t="s">
        <v>120</v>
      </c>
      <c r="C41" s="4">
        <v>100559</v>
      </c>
      <c r="D41" s="4" t="s">
        <v>43</v>
      </c>
      <c r="E41" s="4" t="s">
        <v>121</v>
      </c>
      <c r="F41" s="4" t="s">
        <v>26</v>
      </c>
      <c r="G41" s="4" t="s">
        <v>26</v>
      </c>
      <c r="H41" s="4" t="s">
        <v>27</v>
      </c>
      <c r="I41" s="4" t="s">
        <v>122</v>
      </c>
      <c r="J41" s="4" t="s">
        <v>28</v>
      </c>
      <c r="K41" s="4">
        <v>5</v>
      </c>
      <c r="L41" s="4">
        <v>137</v>
      </c>
      <c r="M41" s="4">
        <v>98.95</v>
      </c>
      <c r="N41" s="4">
        <v>137</v>
      </c>
      <c r="O41" s="5">
        <v>0</v>
      </c>
      <c r="P41" s="5">
        <v>322.39</v>
      </c>
      <c r="Q41" s="5">
        <v>0</v>
      </c>
      <c r="R41" s="5">
        <v>143.08000000000001</v>
      </c>
      <c r="S41" s="5">
        <v>0</v>
      </c>
      <c r="T41" s="5">
        <f>SUM(O41:S41)</f>
        <v>465.47</v>
      </c>
      <c r="U41" s="5">
        <v>69.819999999999993</v>
      </c>
      <c r="V41" s="5">
        <f t="shared" si="0"/>
        <v>535.29</v>
      </c>
      <c r="W41" s="4" t="s">
        <v>189</v>
      </c>
      <c r="X41" s="4" t="s">
        <v>39</v>
      </c>
    </row>
    <row r="42" spans="1:24" x14ac:dyDescent="0.25">
      <c r="A42" s="3">
        <v>44638</v>
      </c>
      <c r="B42" s="4" t="s">
        <v>123</v>
      </c>
      <c r="C42" s="4" t="s">
        <v>179</v>
      </c>
      <c r="D42" s="4" t="s">
        <v>43</v>
      </c>
      <c r="E42" s="4" t="s">
        <v>124</v>
      </c>
      <c r="F42" s="4" t="s">
        <v>26</v>
      </c>
      <c r="G42" s="4" t="s">
        <v>26</v>
      </c>
      <c r="H42" s="4" t="s">
        <v>27</v>
      </c>
      <c r="I42" s="4" t="s">
        <v>125</v>
      </c>
      <c r="J42" s="4" t="s">
        <v>28</v>
      </c>
      <c r="K42" s="4">
        <v>1</v>
      </c>
      <c r="L42" s="4">
        <v>650</v>
      </c>
      <c r="M42" s="4">
        <v>489.6</v>
      </c>
      <c r="N42" s="4">
        <v>650</v>
      </c>
      <c r="O42" s="5">
        <v>0</v>
      </c>
      <c r="P42" s="5">
        <v>1529.58</v>
      </c>
      <c r="Q42" s="5">
        <v>0</v>
      </c>
      <c r="R42" s="5">
        <v>678.82</v>
      </c>
      <c r="S42" s="5">
        <v>0</v>
      </c>
      <c r="T42" s="5">
        <f>SUM(O42:S42)</f>
        <v>2208.4</v>
      </c>
      <c r="U42" s="5">
        <v>331.26</v>
      </c>
      <c r="V42" s="5">
        <f t="shared" si="0"/>
        <v>2539.66</v>
      </c>
      <c r="W42" s="4" t="s">
        <v>189</v>
      </c>
      <c r="X42" s="4" t="s">
        <v>39</v>
      </c>
    </row>
    <row r="43" spans="1:24" x14ac:dyDescent="0.25">
      <c r="A43" s="3">
        <v>44638</v>
      </c>
      <c r="B43" s="4" t="s">
        <v>126</v>
      </c>
      <c r="C43">
        <v>100505</v>
      </c>
      <c r="D43" s="4" t="s">
        <v>43</v>
      </c>
      <c r="E43" s="4" t="s">
        <v>99</v>
      </c>
      <c r="F43" s="4" t="s">
        <v>26</v>
      </c>
      <c r="G43" s="4" t="s">
        <v>26</v>
      </c>
      <c r="H43" s="4" t="s">
        <v>27</v>
      </c>
      <c r="I43" s="4" t="s">
        <v>100</v>
      </c>
      <c r="J43" s="4" t="s">
        <v>28</v>
      </c>
      <c r="K43" s="4">
        <v>4</v>
      </c>
      <c r="L43" s="4">
        <v>99</v>
      </c>
      <c r="M43" s="4">
        <v>75.69</v>
      </c>
      <c r="N43" s="4">
        <v>99</v>
      </c>
      <c r="O43" s="5">
        <v>0</v>
      </c>
      <c r="P43" s="5">
        <v>232.97</v>
      </c>
      <c r="Q43" s="5">
        <v>0</v>
      </c>
      <c r="R43" s="5">
        <v>103.39</v>
      </c>
      <c r="S43" s="5">
        <v>0</v>
      </c>
      <c r="T43" s="5">
        <f>SUM(O43:S43)</f>
        <v>336.36</v>
      </c>
      <c r="U43" s="5">
        <v>50.46</v>
      </c>
      <c r="V43" s="5">
        <f t="shared" si="0"/>
        <v>386.82</v>
      </c>
      <c r="W43" s="4" t="s">
        <v>189</v>
      </c>
      <c r="X43" s="4" t="s">
        <v>39</v>
      </c>
    </row>
    <row r="44" spans="1:24" x14ac:dyDescent="0.25">
      <c r="A44" s="3">
        <v>44638</v>
      </c>
      <c r="B44" s="4" t="s">
        <v>127</v>
      </c>
      <c r="C44" s="4" t="s">
        <v>168</v>
      </c>
      <c r="D44" s="4" t="s">
        <v>43</v>
      </c>
      <c r="E44" s="6" t="s">
        <v>128</v>
      </c>
      <c r="F44" s="4" t="s">
        <v>26</v>
      </c>
      <c r="G44" s="4" t="s">
        <v>26</v>
      </c>
      <c r="H44" s="4" t="s">
        <v>27</v>
      </c>
      <c r="I44" s="4" t="s">
        <v>129</v>
      </c>
      <c r="J44" s="4" t="s">
        <v>28</v>
      </c>
      <c r="K44" s="4">
        <v>21</v>
      </c>
      <c r="L44" s="4">
        <v>550</v>
      </c>
      <c r="M44" s="4">
        <v>384.36</v>
      </c>
      <c r="N44" s="4">
        <v>550</v>
      </c>
      <c r="O44" s="5">
        <v>0</v>
      </c>
      <c r="P44" s="5">
        <v>1294.26</v>
      </c>
      <c r="Q44" s="5">
        <v>0</v>
      </c>
      <c r="R44" s="5">
        <v>574.39</v>
      </c>
      <c r="S44" s="5">
        <v>0</v>
      </c>
      <c r="T44" s="5">
        <f>SUM(O44:S44)</f>
        <v>1868.65</v>
      </c>
      <c r="U44" s="5">
        <v>280.3</v>
      </c>
      <c r="V44" s="5">
        <f t="shared" si="0"/>
        <v>2148.9500000000003</v>
      </c>
      <c r="W44" s="4" t="s">
        <v>189</v>
      </c>
      <c r="X44" s="4" t="s">
        <v>39</v>
      </c>
    </row>
    <row r="45" spans="1:24" x14ac:dyDescent="0.25">
      <c r="A45" s="3">
        <v>44642</v>
      </c>
      <c r="B45" s="4" t="s">
        <v>130</v>
      </c>
      <c r="C45" s="4" t="s">
        <v>180</v>
      </c>
      <c r="D45" s="4" t="s">
        <v>43</v>
      </c>
      <c r="E45" s="4" t="s">
        <v>131</v>
      </c>
      <c r="F45" s="4" t="s">
        <v>26</v>
      </c>
      <c r="G45" s="4" t="s">
        <v>26</v>
      </c>
      <c r="H45" s="4" t="s">
        <v>89</v>
      </c>
      <c r="I45" s="4" t="s">
        <v>108</v>
      </c>
      <c r="J45" s="4" t="s">
        <v>28</v>
      </c>
      <c r="K45" s="4">
        <v>8</v>
      </c>
      <c r="L45" s="4">
        <v>227</v>
      </c>
      <c r="M45" s="4">
        <v>147.91</v>
      </c>
      <c r="N45" s="4">
        <v>227</v>
      </c>
      <c r="O45" s="5">
        <v>0</v>
      </c>
      <c r="P45" s="5">
        <v>551.02</v>
      </c>
      <c r="Q45" s="5">
        <v>0</v>
      </c>
      <c r="R45" s="5">
        <v>244.54</v>
      </c>
      <c r="S45" s="5">
        <v>0</v>
      </c>
      <c r="T45" s="5">
        <f>SUM(O45:S45)</f>
        <v>795.56</v>
      </c>
      <c r="U45" s="5">
        <v>119.33</v>
      </c>
      <c r="V45" s="5">
        <f t="shared" si="0"/>
        <v>914.89</v>
      </c>
      <c r="W45" s="4" t="s">
        <v>189</v>
      </c>
      <c r="X45" s="4" t="s">
        <v>39</v>
      </c>
    </row>
    <row r="46" spans="1:24" x14ac:dyDescent="0.25">
      <c r="A46" s="3">
        <v>44642</v>
      </c>
      <c r="B46" s="4" t="s">
        <v>132</v>
      </c>
      <c r="C46" s="4" t="s">
        <v>168</v>
      </c>
      <c r="D46" s="4" t="s">
        <v>43</v>
      </c>
      <c r="E46" s="4" t="s">
        <v>44</v>
      </c>
      <c r="F46" s="4" t="s">
        <v>26</v>
      </c>
      <c r="G46" s="4" t="s">
        <v>26</v>
      </c>
      <c r="H46" s="4" t="s">
        <v>32</v>
      </c>
      <c r="I46" s="4" t="s">
        <v>33</v>
      </c>
      <c r="J46" s="4" t="s">
        <v>28</v>
      </c>
      <c r="K46" s="4">
        <v>5</v>
      </c>
      <c r="L46" s="4">
        <v>136</v>
      </c>
      <c r="M46" s="4">
        <v>101.17</v>
      </c>
      <c r="N46" s="4">
        <v>136</v>
      </c>
      <c r="O46" s="5">
        <v>0</v>
      </c>
      <c r="P46" s="5">
        <v>279.67</v>
      </c>
      <c r="Q46" s="5">
        <v>0</v>
      </c>
      <c r="R46" s="5">
        <v>124.12</v>
      </c>
      <c r="S46" s="5">
        <v>0</v>
      </c>
      <c r="T46" s="5">
        <f>SUM(O46:S46)</f>
        <v>403.79</v>
      </c>
      <c r="U46" s="5">
        <v>60.57</v>
      </c>
      <c r="V46" s="5">
        <f t="shared" si="0"/>
        <v>464.36</v>
      </c>
      <c r="W46" s="4" t="s">
        <v>189</v>
      </c>
      <c r="X46" s="4" t="s">
        <v>39</v>
      </c>
    </row>
    <row r="47" spans="1:24" x14ac:dyDescent="0.25">
      <c r="A47" s="3">
        <v>44642</v>
      </c>
      <c r="B47" s="4" t="s">
        <v>133</v>
      </c>
      <c r="C47" s="4">
        <v>100560</v>
      </c>
      <c r="D47" s="4" t="s">
        <v>43</v>
      </c>
      <c r="E47" s="4" t="s">
        <v>47</v>
      </c>
      <c r="F47" s="4" t="s">
        <v>26</v>
      </c>
      <c r="G47" s="4" t="s">
        <v>26</v>
      </c>
      <c r="H47" s="4" t="s">
        <v>29</v>
      </c>
      <c r="I47" s="4" t="s">
        <v>38</v>
      </c>
      <c r="J47" s="4" t="s">
        <v>28</v>
      </c>
      <c r="K47" s="4">
        <v>1</v>
      </c>
      <c r="L47" s="4">
        <v>560</v>
      </c>
      <c r="M47" s="4">
        <v>465.6</v>
      </c>
      <c r="N47" s="4">
        <v>560</v>
      </c>
      <c r="O47" s="5">
        <v>0</v>
      </c>
      <c r="P47" s="5">
        <v>1299.98</v>
      </c>
      <c r="Q47" s="5">
        <v>0</v>
      </c>
      <c r="R47" s="5">
        <v>576.94000000000005</v>
      </c>
      <c r="S47" s="5">
        <v>0</v>
      </c>
      <c r="T47" s="5">
        <f>SUM(O47:S47)</f>
        <v>1876.92</v>
      </c>
      <c r="U47" s="5">
        <v>281.54000000000002</v>
      </c>
      <c r="V47" s="5">
        <f t="shared" si="0"/>
        <v>2158.46</v>
      </c>
      <c r="W47" s="4" t="s">
        <v>189</v>
      </c>
      <c r="X47" s="4" t="s">
        <v>39</v>
      </c>
    </row>
    <row r="48" spans="1:24" x14ac:dyDescent="0.25">
      <c r="A48" s="3">
        <v>44643</v>
      </c>
      <c r="B48" s="4" t="s">
        <v>134</v>
      </c>
      <c r="C48" s="4">
        <v>100785</v>
      </c>
      <c r="D48" s="4" t="s">
        <v>43</v>
      </c>
      <c r="E48" s="4" t="s">
        <v>135</v>
      </c>
      <c r="F48" s="4" t="s">
        <v>26</v>
      </c>
      <c r="G48" s="4" t="s">
        <v>26</v>
      </c>
      <c r="H48" s="4" t="s">
        <v>30</v>
      </c>
      <c r="I48" s="4" t="s">
        <v>31</v>
      </c>
      <c r="J48" s="4" t="s">
        <v>28</v>
      </c>
      <c r="K48" s="4">
        <v>9</v>
      </c>
      <c r="L48" s="4">
        <v>191</v>
      </c>
      <c r="M48" s="4">
        <v>237</v>
      </c>
      <c r="N48" s="4">
        <v>237</v>
      </c>
      <c r="O48" s="5">
        <v>0</v>
      </c>
      <c r="P48" s="5">
        <v>502.44</v>
      </c>
      <c r="Q48" s="5">
        <v>0</v>
      </c>
      <c r="R48" s="5">
        <v>222.98</v>
      </c>
      <c r="S48" s="5">
        <v>0</v>
      </c>
      <c r="T48" s="5">
        <f>SUM(O48:S48)</f>
        <v>725.42</v>
      </c>
      <c r="U48" s="5">
        <v>108.81</v>
      </c>
      <c r="V48" s="5">
        <f t="shared" si="0"/>
        <v>834.23</v>
      </c>
      <c r="W48" s="4" t="s">
        <v>189</v>
      </c>
      <c r="X48" s="4" t="s">
        <v>39</v>
      </c>
    </row>
    <row r="49" spans="1:24" x14ac:dyDescent="0.25">
      <c r="A49" s="3">
        <v>44643</v>
      </c>
      <c r="B49" s="4" t="s">
        <v>136</v>
      </c>
      <c r="C49" s="4">
        <v>100621</v>
      </c>
      <c r="D49" s="4" t="s">
        <v>43</v>
      </c>
      <c r="E49" s="4" t="s">
        <v>55</v>
      </c>
      <c r="F49" s="4" t="s">
        <v>26</v>
      </c>
      <c r="G49" s="4" t="s">
        <v>26</v>
      </c>
      <c r="H49" s="4" t="s">
        <v>30</v>
      </c>
      <c r="I49" s="4" t="s">
        <v>137</v>
      </c>
      <c r="J49" s="4" t="s">
        <v>28</v>
      </c>
      <c r="K49" s="4">
        <v>10</v>
      </c>
      <c r="L49" s="4">
        <v>204</v>
      </c>
      <c r="M49" s="4">
        <v>251.11</v>
      </c>
      <c r="N49" s="4">
        <v>252</v>
      </c>
      <c r="O49" s="5">
        <v>0</v>
      </c>
      <c r="P49" s="5">
        <v>534.24</v>
      </c>
      <c r="Q49" s="5">
        <v>0</v>
      </c>
      <c r="R49" s="5">
        <v>237.1</v>
      </c>
      <c r="S49" s="5">
        <v>0</v>
      </c>
      <c r="T49" s="5">
        <f>SUM(O49:S49)</f>
        <v>771.34</v>
      </c>
      <c r="U49" s="5">
        <v>115.7</v>
      </c>
      <c r="V49" s="5">
        <f t="shared" si="0"/>
        <v>887.04000000000008</v>
      </c>
      <c r="W49" s="4" t="s">
        <v>189</v>
      </c>
      <c r="X49" s="4" t="s">
        <v>39</v>
      </c>
    </row>
    <row r="50" spans="1:24" x14ac:dyDescent="0.25">
      <c r="A50" s="3">
        <v>44643</v>
      </c>
      <c r="B50" s="4" t="s">
        <v>138</v>
      </c>
      <c r="C50" s="4" t="s">
        <v>168</v>
      </c>
      <c r="D50" s="4" t="s">
        <v>46</v>
      </c>
      <c r="E50" s="4" t="s">
        <v>47</v>
      </c>
      <c r="F50" s="4" t="s">
        <v>27</v>
      </c>
      <c r="G50" s="4" t="s">
        <v>27</v>
      </c>
      <c r="H50" s="4" t="s">
        <v>29</v>
      </c>
      <c r="I50" s="4" t="s">
        <v>38</v>
      </c>
      <c r="J50" s="4" t="s">
        <v>28</v>
      </c>
      <c r="K50" s="4">
        <v>3</v>
      </c>
      <c r="L50" s="4">
        <v>96</v>
      </c>
      <c r="M50" s="4">
        <v>51.84</v>
      </c>
      <c r="N50" s="4">
        <v>96</v>
      </c>
      <c r="O50" s="5">
        <v>0</v>
      </c>
      <c r="P50" s="5">
        <v>132.29</v>
      </c>
      <c r="Q50" s="5">
        <v>0</v>
      </c>
      <c r="R50" s="5">
        <v>58.71</v>
      </c>
      <c r="S50" s="5">
        <v>0</v>
      </c>
      <c r="T50" s="5">
        <f>SUM(O50:S50)</f>
        <v>191</v>
      </c>
      <c r="U50" s="5">
        <v>28.65</v>
      </c>
      <c r="V50" s="5">
        <f t="shared" si="0"/>
        <v>219.65</v>
      </c>
      <c r="W50" s="4" t="s">
        <v>189</v>
      </c>
      <c r="X50" s="4" t="s">
        <v>39</v>
      </c>
    </row>
    <row r="51" spans="1:24" x14ac:dyDescent="0.25">
      <c r="A51" s="3">
        <v>44643</v>
      </c>
      <c r="B51" s="4" t="s">
        <v>139</v>
      </c>
      <c r="C51" s="4" t="s">
        <v>168</v>
      </c>
      <c r="D51" s="4" t="s">
        <v>46</v>
      </c>
      <c r="E51" s="4" t="s">
        <v>49</v>
      </c>
      <c r="F51" s="4" t="s">
        <v>27</v>
      </c>
      <c r="G51" s="4" t="s">
        <v>27</v>
      </c>
      <c r="H51" s="4" t="s">
        <v>50</v>
      </c>
      <c r="I51" s="4" t="s">
        <v>50</v>
      </c>
      <c r="J51" s="4" t="s">
        <v>28</v>
      </c>
      <c r="K51" s="4">
        <v>3</v>
      </c>
      <c r="L51" s="4">
        <v>81</v>
      </c>
      <c r="M51" s="4">
        <v>60.56</v>
      </c>
      <c r="N51" s="4">
        <v>81</v>
      </c>
      <c r="O51" s="5">
        <v>0</v>
      </c>
      <c r="P51" s="5">
        <v>180.31</v>
      </c>
      <c r="Q51" s="5">
        <v>0</v>
      </c>
      <c r="R51" s="5">
        <v>80.02</v>
      </c>
      <c r="S51" s="5">
        <v>0</v>
      </c>
      <c r="T51" s="5">
        <f>SUM(O51:S51)</f>
        <v>260.33</v>
      </c>
      <c r="U51" s="5">
        <v>39.049999999999997</v>
      </c>
      <c r="V51" s="5">
        <f t="shared" si="0"/>
        <v>299.38</v>
      </c>
      <c r="W51" s="4" t="s">
        <v>189</v>
      </c>
      <c r="X51" s="4" t="s">
        <v>39</v>
      </c>
    </row>
    <row r="52" spans="1:24" x14ac:dyDescent="0.25">
      <c r="A52" s="3">
        <v>44643</v>
      </c>
      <c r="B52" s="4" t="s">
        <v>140</v>
      </c>
      <c r="C52" s="4" t="s">
        <v>168</v>
      </c>
      <c r="D52" s="4" t="s">
        <v>46</v>
      </c>
      <c r="E52" s="4" t="s">
        <v>64</v>
      </c>
      <c r="F52" s="4" t="s">
        <v>27</v>
      </c>
      <c r="G52" s="4" t="s">
        <v>27</v>
      </c>
      <c r="H52" s="4" t="s">
        <v>29</v>
      </c>
      <c r="I52" s="4" t="s">
        <v>65</v>
      </c>
      <c r="J52" s="4" t="s">
        <v>28</v>
      </c>
      <c r="K52" s="4">
        <v>2</v>
      </c>
      <c r="L52" s="4">
        <v>56</v>
      </c>
      <c r="M52" s="4">
        <v>39.4</v>
      </c>
      <c r="N52" s="4">
        <v>56</v>
      </c>
      <c r="O52" s="5">
        <v>0</v>
      </c>
      <c r="P52" s="5">
        <v>77.17</v>
      </c>
      <c r="Q52" s="5">
        <v>0</v>
      </c>
      <c r="R52" s="5">
        <v>34.25</v>
      </c>
      <c r="S52" s="5">
        <v>0</v>
      </c>
      <c r="T52" s="5">
        <f>SUM(O52:S52)</f>
        <v>111.42</v>
      </c>
      <c r="U52" s="5">
        <v>16.72</v>
      </c>
      <c r="V52" s="5">
        <f t="shared" si="0"/>
        <v>128.13999999999999</v>
      </c>
      <c r="W52" s="4" t="s">
        <v>189</v>
      </c>
      <c r="X52" s="4" t="s">
        <v>39</v>
      </c>
    </row>
    <row r="53" spans="1:24" x14ac:dyDescent="0.25">
      <c r="A53" s="3">
        <v>44643</v>
      </c>
      <c r="B53" s="4" t="s">
        <v>141</v>
      </c>
      <c r="C53" s="4" t="s">
        <v>168</v>
      </c>
      <c r="D53" s="4" t="s">
        <v>46</v>
      </c>
      <c r="E53" s="4" t="s">
        <v>94</v>
      </c>
      <c r="F53" s="4" t="s">
        <v>27</v>
      </c>
      <c r="G53" s="4" t="s">
        <v>27</v>
      </c>
      <c r="H53" s="4" t="s">
        <v>53</v>
      </c>
      <c r="I53" s="4" t="s">
        <v>53</v>
      </c>
      <c r="J53" s="4" t="s">
        <v>28</v>
      </c>
      <c r="K53" s="4">
        <v>2</v>
      </c>
      <c r="L53" s="4">
        <v>38</v>
      </c>
      <c r="M53" s="4">
        <v>29.74</v>
      </c>
      <c r="N53" s="4">
        <v>38</v>
      </c>
      <c r="O53" s="5">
        <v>0</v>
      </c>
      <c r="P53" s="5">
        <v>96.67</v>
      </c>
      <c r="Q53" s="5">
        <v>0</v>
      </c>
      <c r="R53" s="5">
        <v>42.9</v>
      </c>
      <c r="S53" s="5">
        <v>0</v>
      </c>
      <c r="T53" s="5">
        <f>SUM(O53:S53)</f>
        <v>139.57</v>
      </c>
      <c r="U53" s="5">
        <v>20.94</v>
      </c>
      <c r="V53" s="5">
        <f t="shared" si="0"/>
        <v>160.51</v>
      </c>
      <c r="W53" s="4" t="s">
        <v>189</v>
      </c>
      <c r="X53" s="4" t="s">
        <v>39</v>
      </c>
    </row>
    <row r="54" spans="1:24" x14ac:dyDescent="0.25">
      <c r="A54" s="3">
        <v>44643</v>
      </c>
      <c r="B54" s="4" t="s">
        <v>142</v>
      </c>
      <c r="C54" s="4" t="s">
        <v>168</v>
      </c>
      <c r="D54" s="4" t="s">
        <v>46</v>
      </c>
      <c r="E54" s="4" t="s">
        <v>73</v>
      </c>
      <c r="F54" s="4" t="s">
        <v>27</v>
      </c>
      <c r="G54" s="4" t="s">
        <v>27</v>
      </c>
      <c r="H54" s="4" t="s">
        <v>29</v>
      </c>
      <c r="I54" s="4" t="s">
        <v>62</v>
      </c>
      <c r="J54" s="4" t="s">
        <v>28</v>
      </c>
      <c r="K54" s="4">
        <v>2</v>
      </c>
      <c r="L54" s="4">
        <v>36</v>
      </c>
      <c r="M54" s="4">
        <v>29.74</v>
      </c>
      <c r="N54" s="4">
        <v>36</v>
      </c>
      <c r="O54" s="5">
        <v>0</v>
      </c>
      <c r="P54" s="5">
        <v>64.11</v>
      </c>
      <c r="Q54" s="5">
        <v>0</v>
      </c>
      <c r="R54" s="5">
        <v>28.45</v>
      </c>
      <c r="S54" s="5">
        <v>0</v>
      </c>
      <c r="T54" s="5">
        <f>SUM(O54:S54)</f>
        <v>92.56</v>
      </c>
      <c r="U54" s="5">
        <v>13.89</v>
      </c>
      <c r="V54" s="5">
        <f t="shared" si="0"/>
        <v>106.45</v>
      </c>
      <c r="W54" s="4" t="s">
        <v>189</v>
      </c>
      <c r="X54" s="4" t="s">
        <v>39</v>
      </c>
    </row>
    <row r="55" spans="1:24" x14ac:dyDescent="0.25">
      <c r="A55" s="3">
        <v>44643</v>
      </c>
      <c r="B55" s="4" t="s">
        <v>143</v>
      </c>
      <c r="C55" s="4" t="s">
        <v>168</v>
      </c>
      <c r="D55" s="4" t="s">
        <v>46</v>
      </c>
      <c r="E55" s="4" t="s">
        <v>58</v>
      </c>
      <c r="F55" s="4" t="s">
        <v>27</v>
      </c>
      <c r="G55" s="4" t="s">
        <v>27</v>
      </c>
      <c r="H55" s="4" t="s">
        <v>29</v>
      </c>
      <c r="I55" s="4" t="s">
        <v>59</v>
      </c>
      <c r="J55" s="4" t="s">
        <v>28</v>
      </c>
      <c r="K55" s="4">
        <v>3</v>
      </c>
      <c r="L55" s="4">
        <v>60</v>
      </c>
      <c r="M55" s="4">
        <v>50.9</v>
      </c>
      <c r="N55" s="4">
        <v>60</v>
      </c>
      <c r="O55" s="5">
        <v>0</v>
      </c>
      <c r="P55" s="5">
        <v>82.68</v>
      </c>
      <c r="Q55" s="5">
        <v>0</v>
      </c>
      <c r="R55" s="5">
        <v>36.700000000000003</v>
      </c>
      <c r="S55" s="5">
        <v>0</v>
      </c>
      <c r="T55" s="5">
        <f>SUM(O55:S55)</f>
        <v>119.38000000000001</v>
      </c>
      <c r="U55" s="5">
        <v>17.899999999999999</v>
      </c>
      <c r="V55" s="5">
        <f t="shared" si="0"/>
        <v>137.28</v>
      </c>
      <c r="W55" s="4" t="s">
        <v>189</v>
      </c>
      <c r="X55" s="4" t="s">
        <v>39</v>
      </c>
    </row>
    <row r="56" spans="1:24" x14ac:dyDescent="0.25">
      <c r="A56" s="3">
        <v>44643</v>
      </c>
      <c r="B56" s="4" t="s">
        <v>144</v>
      </c>
      <c r="C56" s="4" t="s">
        <v>181</v>
      </c>
      <c r="D56" s="4" t="s">
        <v>43</v>
      </c>
      <c r="E56" s="4" t="s">
        <v>135</v>
      </c>
      <c r="F56" s="4" t="s">
        <v>26</v>
      </c>
      <c r="G56" s="4" t="s">
        <v>26</v>
      </c>
      <c r="H56" s="4" t="s">
        <v>30</v>
      </c>
      <c r="I56" s="4" t="s">
        <v>31</v>
      </c>
      <c r="J56" s="4" t="s">
        <v>28</v>
      </c>
      <c r="K56" s="4">
        <v>3</v>
      </c>
      <c r="L56" s="4">
        <v>80</v>
      </c>
      <c r="M56" s="4">
        <v>66.02</v>
      </c>
      <c r="N56" s="4">
        <v>80</v>
      </c>
      <c r="O56" s="5">
        <v>0</v>
      </c>
      <c r="P56" s="5">
        <v>169.6</v>
      </c>
      <c r="Q56" s="5">
        <v>0</v>
      </c>
      <c r="R56" s="5">
        <v>75.27</v>
      </c>
      <c r="S56" s="5">
        <v>0</v>
      </c>
      <c r="T56" s="5">
        <f>SUM(O56:S56)</f>
        <v>244.87</v>
      </c>
      <c r="U56" s="5">
        <v>36.729999999999997</v>
      </c>
      <c r="V56" s="5">
        <f t="shared" si="0"/>
        <v>281.60000000000002</v>
      </c>
      <c r="W56" s="4" t="s">
        <v>189</v>
      </c>
      <c r="X56" s="4" t="s">
        <v>39</v>
      </c>
    </row>
    <row r="57" spans="1:24" x14ac:dyDescent="0.25">
      <c r="A57" s="3">
        <v>44643</v>
      </c>
      <c r="B57" s="4" t="s">
        <v>145</v>
      </c>
      <c r="C57" s="4" t="s">
        <v>182</v>
      </c>
      <c r="D57" s="4" t="s">
        <v>43</v>
      </c>
      <c r="E57" s="4" t="s">
        <v>44</v>
      </c>
      <c r="F57" s="4" t="s">
        <v>26</v>
      </c>
      <c r="G57" s="4" t="s">
        <v>26</v>
      </c>
      <c r="H57" s="4" t="s">
        <v>32</v>
      </c>
      <c r="I57" s="4" t="s">
        <v>33</v>
      </c>
      <c r="J57" s="4" t="s">
        <v>28</v>
      </c>
      <c r="K57" s="4">
        <v>5</v>
      </c>
      <c r="L57" s="4">
        <v>107</v>
      </c>
      <c r="M57" s="4">
        <v>95.13</v>
      </c>
      <c r="N57" s="4">
        <v>107</v>
      </c>
      <c r="O57" s="5">
        <v>0</v>
      </c>
      <c r="P57" s="5">
        <v>220.03</v>
      </c>
      <c r="Q57" s="5">
        <v>0</v>
      </c>
      <c r="R57" s="5">
        <v>97.65</v>
      </c>
      <c r="S57" s="5">
        <v>0</v>
      </c>
      <c r="T57" s="5">
        <f>SUM(O57:S57)</f>
        <v>317.68</v>
      </c>
      <c r="U57" s="5">
        <v>47.66</v>
      </c>
      <c r="V57" s="5">
        <f t="shared" si="0"/>
        <v>365.34000000000003</v>
      </c>
      <c r="W57" s="4" t="s">
        <v>189</v>
      </c>
      <c r="X57" s="4" t="s">
        <v>39</v>
      </c>
    </row>
    <row r="58" spans="1:24" x14ac:dyDescent="0.25">
      <c r="A58" s="3">
        <v>44643</v>
      </c>
      <c r="B58" s="4" t="s">
        <v>146</v>
      </c>
      <c r="C58" s="4" t="s">
        <v>168</v>
      </c>
      <c r="D58" s="4" t="s">
        <v>43</v>
      </c>
      <c r="E58" s="4" t="s">
        <v>46</v>
      </c>
      <c r="F58" s="4" t="s">
        <v>26</v>
      </c>
      <c r="G58" s="4" t="s">
        <v>26</v>
      </c>
      <c r="H58" s="4" t="s">
        <v>27</v>
      </c>
      <c r="I58" s="4" t="s">
        <v>40</v>
      </c>
      <c r="J58" s="4" t="s">
        <v>41</v>
      </c>
      <c r="K58" s="4">
        <v>12</v>
      </c>
      <c r="L58" s="4">
        <v>6000</v>
      </c>
      <c r="M58" s="4">
        <v>5764.2</v>
      </c>
      <c r="N58" s="4">
        <v>12</v>
      </c>
      <c r="O58" s="5">
        <v>0</v>
      </c>
      <c r="P58" s="5">
        <v>11218.02</v>
      </c>
      <c r="Q58" s="5">
        <v>0</v>
      </c>
      <c r="R58" s="5">
        <v>0</v>
      </c>
      <c r="S58" s="5">
        <v>0</v>
      </c>
      <c r="T58" s="5">
        <f>SUM(O58:S58)</f>
        <v>11218.02</v>
      </c>
      <c r="U58" s="5">
        <v>1682.71</v>
      </c>
      <c r="V58" s="5">
        <f t="shared" si="0"/>
        <v>12900.73</v>
      </c>
      <c r="W58" s="4" t="s">
        <v>189</v>
      </c>
      <c r="X58" s="4" t="s">
        <v>39</v>
      </c>
    </row>
    <row r="59" spans="1:24" x14ac:dyDescent="0.25">
      <c r="A59" s="3">
        <v>44644</v>
      </c>
      <c r="B59" s="4" t="s">
        <v>147</v>
      </c>
      <c r="C59" s="4"/>
      <c r="D59" s="4" t="s">
        <v>43</v>
      </c>
      <c r="E59" s="4" t="s">
        <v>55</v>
      </c>
      <c r="F59" s="4" t="s">
        <v>26</v>
      </c>
      <c r="G59" s="4" t="s">
        <v>26</v>
      </c>
      <c r="H59" s="4" t="s">
        <v>30</v>
      </c>
      <c r="I59" s="4" t="s">
        <v>56</v>
      </c>
      <c r="J59" s="4" t="s">
        <v>28</v>
      </c>
      <c r="K59" s="4">
        <v>9</v>
      </c>
      <c r="L59" s="4">
        <v>172</v>
      </c>
      <c r="M59" s="4">
        <v>179.93</v>
      </c>
      <c r="N59" s="4">
        <v>180</v>
      </c>
      <c r="O59" s="5">
        <v>0</v>
      </c>
      <c r="P59" s="5">
        <v>381.6</v>
      </c>
      <c r="Q59" s="5">
        <v>0</v>
      </c>
      <c r="R59" s="5">
        <v>169.36</v>
      </c>
      <c r="S59" s="5">
        <v>0</v>
      </c>
      <c r="T59" s="5">
        <f>SUM(O59:S59)</f>
        <v>550.96</v>
      </c>
      <c r="U59" s="5">
        <v>82.65</v>
      </c>
      <c r="V59" s="5">
        <f t="shared" si="0"/>
        <v>633.61</v>
      </c>
      <c r="W59" s="4" t="s">
        <v>189</v>
      </c>
      <c r="X59" s="4" t="s">
        <v>39</v>
      </c>
    </row>
    <row r="60" spans="1:24" x14ac:dyDescent="0.25">
      <c r="A60" s="3">
        <v>44644</v>
      </c>
      <c r="B60" s="4" t="s">
        <v>148</v>
      </c>
      <c r="C60" s="4" t="s">
        <v>183</v>
      </c>
      <c r="D60" s="4" t="s">
        <v>43</v>
      </c>
      <c r="E60" s="4" t="s">
        <v>149</v>
      </c>
      <c r="F60" s="4" t="s">
        <v>26</v>
      </c>
      <c r="G60" s="4" t="s">
        <v>26</v>
      </c>
      <c r="H60" s="4" t="s">
        <v>89</v>
      </c>
      <c r="I60" s="4" t="s">
        <v>108</v>
      </c>
      <c r="J60" s="4" t="s">
        <v>28</v>
      </c>
      <c r="K60" s="4">
        <v>2</v>
      </c>
      <c r="L60" s="4">
        <v>46</v>
      </c>
      <c r="M60" s="4">
        <v>39.58</v>
      </c>
      <c r="N60" s="4">
        <v>46</v>
      </c>
      <c r="O60" s="5">
        <v>0</v>
      </c>
      <c r="P60" s="5">
        <v>111.66</v>
      </c>
      <c r="Q60" s="5">
        <v>0</v>
      </c>
      <c r="R60" s="5">
        <v>49.56</v>
      </c>
      <c r="S60" s="5">
        <v>0</v>
      </c>
      <c r="T60" s="5">
        <f>SUM(O60:S60)</f>
        <v>161.22</v>
      </c>
      <c r="U60" s="5">
        <v>24.18</v>
      </c>
      <c r="V60" s="5">
        <f t="shared" si="0"/>
        <v>185.4</v>
      </c>
      <c r="W60" s="4" t="s">
        <v>189</v>
      </c>
      <c r="X60" s="4" t="s">
        <v>39</v>
      </c>
    </row>
    <row r="61" spans="1:24" x14ac:dyDescent="0.25">
      <c r="A61" s="3">
        <v>44644</v>
      </c>
      <c r="B61" s="4" t="s">
        <v>150</v>
      </c>
      <c r="C61" s="4" t="s">
        <v>184</v>
      </c>
      <c r="D61" s="4" t="s">
        <v>43</v>
      </c>
      <c r="E61" s="4" t="s">
        <v>102</v>
      </c>
      <c r="F61" s="4" t="s">
        <v>26</v>
      </c>
      <c r="G61" s="4" t="s">
        <v>26</v>
      </c>
      <c r="H61" s="4" t="s">
        <v>27</v>
      </c>
      <c r="I61" s="4" t="s">
        <v>103</v>
      </c>
      <c r="J61" s="4" t="s">
        <v>28</v>
      </c>
      <c r="K61" s="4">
        <v>2</v>
      </c>
      <c r="L61" s="4">
        <v>46</v>
      </c>
      <c r="M61" s="4">
        <v>39.58</v>
      </c>
      <c r="N61" s="4">
        <v>46</v>
      </c>
      <c r="O61" s="5">
        <v>0</v>
      </c>
      <c r="P61" s="5">
        <v>108.25</v>
      </c>
      <c r="Q61" s="5">
        <v>0</v>
      </c>
      <c r="R61" s="5">
        <v>48.04</v>
      </c>
      <c r="S61" s="5">
        <v>0</v>
      </c>
      <c r="T61" s="5">
        <f>SUM(O61:S61)</f>
        <v>156.29</v>
      </c>
      <c r="U61" s="5">
        <v>23.45</v>
      </c>
      <c r="V61" s="5">
        <f t="shared" si="0"/>
        <v>179.73999999999998</v>
      </c>
      <c r="W61" s="4" t="s">
        <v>189</v>
      </c>
      <c r="X61" s="4" t="s">
        <v>39</v>
      </c>
    </row>
    <row r="62" spans="1:24" x14ac:dyDescent="0.25">
      <c r="A62" s="3">
        <v>44644</v>
      </c>
      <c r="B62" s="4" t="s">
        <v>151</v>
      </c>
      <c r="C62" s="4" t="s">
        <v>185</v>
      </c>
      <c r="D62" s="4" t="s">
        <v>43</v>
      </c>
      <c r="E62" s="4" t="s">
        <v>111</v>
      </c>
      <c r="F62" s="4" t="s">
        <v>26</v>
      </c>
      <c r="G62" s="4" t="s">
        <v>26</v>
      </c>
      <c r="H62" s="4" t="s">
        <v>27</v>
      </c>
      <c r="I62" s="4" t="s">
        <v>112</v>
      </c>
      <c r="J62" s="4" t="s">
        <v>28</v>
      </c>
      <c r="K62" s="4">
        <v>2</v>
      </c>
      <c r="L62" s="4">
        <v>46</v>
      </c>
      <c r="M62" s="4">
        <v>39.58</v>
      </c>
      <c r="N62" s="4">
        <v>46</v>
      </c>
      <c r="O62" s="5">
        <v>0</v>
      </c>
      <c r="P62" s="5">
        <v>108.25</v>
      </c>
      <c r="Q62" s="5">
        <v>0</v>
      </c>
      <c r="R62" s="5">
        <v>48.04</v>
      </c>
      <c r="S62" s="5">
        <v>0</v>
      </c>
      <c r="T62" s="5">
        <f>SUM(O62:S62)</f>
        <v>156.29</v>
      </c>
      <c r="U62" s="5">
        <v>23.45</v>
      </c>
      <c r="V62" s="5">
        <f t="shared" si="0"/>
        <v>179.73999999999998</v>
      </c>
      <c r="W62" s="4" t="s">
        <v>189</v>
      </c>
      <c r="X62" s="4" t="s">
        <v>39</v>
      </c>
    </row>
    <row r="63" spans="1:24" x14ac:dyDescent="0.25">
      <c r="A63" s="3">
        <v>44644</v>
      </c>
      <c r="B63" s="4" t="s">
        <v>152</v>
      </c>
      <c r="C63" s="4" t="s">
        <v>188</v>
      </c>
      <c r="D63" s="4" t="s">
        <v>43</v>
      </c>
      <c r="E63" s="4" t="s">
        <v>124</v>
      </c>
      <c r="F63" s="4" t="s">
        <v>26</v>
      </c>
      <c r="G63" s="4" t="s">
        <v>26</v>
      </c>
      <c r="H63" s="4" t="s">
        <v>27</v>
      </c>
      <c r="I63" s="4" t="s">
        <v>125</v>
      </c>
      <c r="J63" s="4" t="s">
        <v>28</v>
      </c>
      <c r="K63" s="4">
        <v>2</v>
      </c>
      <c r="L63" s="4">
        <v>46</v>
      </c>
      <c r="M63" s="4">
        <v>39.58</v>
      </c>
      <c r="N63" s="4">
        <v>46</v>
      </c>
      <c r="O63" s="5">
        <v>0</v>
      </c>
      <c r="P63" s="5">
        <v>108.25</v>
      </c>
      <c r="Q63" s="5">
        <v>0</v>
      </c>
      <c r="R63" s="5">
        <v>48.04</v>
      </c>
      <c r="S63" s="5">
        <v>0</v>
      </c>
      <c r="T63" s="5">
        <f>SUM(O63:S63)</f>
        <v>156.29</v>
      </c>
      <c r="U63" s="5">
        <v>23.45</v>
      </c>
      <c r="V63" s="5">
        <f t="shared" si="0"/>
        <v>179.73999999999998</v>
      </c>
      <c r="W63" s="4" t="s">
        <v>189</v>
      </c>
      <c r="X63" s="4" t="s">
        <v>39</v>
      </c>
    </row>
    <row r="64" spans="1:24" x14ac:dyDescent="0.25">
      <c r="A64" s="3">
        <v>44644</v>
      </c>
      <c r="B64" s="4" t="s">
        <v>153</v>
      </c>
      <c r="C64" s="4" t="s">
        <v>186</v>
      </c>
      <c r="D64" s="4" t="s">
        <v>43</v>
      </c>
      <c r="E64" s="4" t="s">
        <v>154</v>
      </c>
      <c r="F64" s="4" t="s">
        <v>26</v>
      </c>
      <c r="G64" s="4" t="s">
        <v>26</v>
      </c>
      <c r="H64" s="4" t="s">
        <v>27</v>
      </c>
      <c r="I64" s="4" t="s">
        <v>129</v>
      </c>
      <c r="J64" s="4" t="s">
        <v>28</v>
      </c>
      <c r="K64" s="4">
        <v>2</v>
      </c>
      <c r="L64" s="4">
        <v>46</v>
      </c>
      <c r="M64" s="4">
        <v>39.58</v>
      </c>
      <c r="N64" s="4">
        <v>46</v>
      </c>
      <c r="O64" s="5">
        <v>0</v>
      </c>
      <c r="P64" s="5">
        <v>108.25</v>
      </c>
      <c r="Q64" s="5">
        <v>0</v>
      </c>
      <c r="R64" s="5">
        <v>48.04</v>
      </c>
      <c r="S64" s="5">
        <v>0</v>
      </c>
      <c r="T64" s="5">
        <f>SUM(O64:S64)</f>
        <v>156.29</v>
      </c>
      <c r="U64" s="5">
        <v>23.45</v>
      </c>
      <c r="V64" s="5">
        <f t="shared" si="0"/>
        <v>179.73999999999998</v>
      </c>
      <c r="W64" s="4" t="s">
        <v>189</v>
      </c>
      <c r="X64" s="4" t="s">
        <v>39</v>
      </c>
    </row>
    <row r="65" spans="1:24" x14ac:dyDescent="0.25">
      <c r="A65" s="3">
        <v>44644</v>
      </c>
      <c r="B65" s="4" t="s">
        <v>155</v>
      </c>
      <c r="C65" s="4" t="s">
        <v>187</v>
      </c>
      <c r="D65" s="4" t="s">
        <v>43</v>
      </c>
      <c r="E65" s="4" t="s">
        <v>47</v>
      </c>
      <c r="F65" s="4" t="s">
        <v>26</v>
      </c>
      <c r="G65" s="4" t="s">
        <v>26</v>
      </c>
      <c r="H65" s="4" t="s">
        <v>29</v>
      </c>
      <c r="I65" s="4" t="s">
        <v>38</v>
      </c>
      <c r="J65" s="4" t="s">
        <v>28</v>
      </c>
      <c r="K65" s="4">
        <v>2</v>
      </c>
      <c r="L65" s="4">
        <v>46</v>
      </c>
      <c r="M65" s="4">
        <v>39.58</v>
      </c>
      <c r="N65" s="4">
        <v>46</v>
      </c>
      <c r="O65" s="5">
        <v>0</v>
      </c>
      <c r="P65" s="5">
        <v>106.78</v>
      </c>
      <c r="Q65" s="5">
        <v>0</v>
      </c>
      <c r="R65" s="5">
        <v>47.39</v>
      </c>
      <c r="S65" s="5">
        <v>0</v>
      </c>
      <c r="T65" s="5">
        <f>SUM(O65:S65)</f>
        <v>154.17000000000002</v>
      </c>
      <c r="U65" s="5">
        <v>23.13</v>
      </c>
      <c r="V65" s="5">
        <f t="shared" si="0"/>
        <v>177.3</v>
      </c>
      <c r="W65" s="4" t="s">
        <v>189</v>
      </c>
      <c r="X65" s="4" t="s">
        <v>39</v>
      </c>
    </row>
    <row r="66" spans="1:24" x14ac:dyDescent="0.25">
      <c r="A66" s="3">
        <v>44644</v>
      </c>
      <c r="B66" s="4" t="s">
        <v>156</v>
      </c>
      <c r="C66" s="4" t="s">
        <v>168</v>
      </c>
      <c r="D66" s="4" t="s">
        <v>46</v>
      </c>
      <c r="E66" s="4" t="s">
        <v>58</v>
      </c>
      <c r="F66" s="4" t="s">
        <v>27</v>
      </c>
      <c r="G66" s="4" t="s">
        <v>27</v>
      </c>
      <c r="H66" s="4" t="s">
        <v>29</v>
      </c>
      <c r="I66" s="4" t="s">
        <v>59</v>
      </c>
      <c r="J66" s="4" t="s">
        <v>28</v>
      </c>
      <c r="K66" s="4">
        <v>5</v>
      </c>
      <c r="L66" s="4">
        <v>66</v>
      </c>
      <c r="M66" s="4">
        <v>65.319999999999993</v>
      </c>
      <c r="N66" s="4">
        <v>66</v>
      </c>
      <c r="O66" s="5">
        <v>0</v>
      </c>
      <c r="P66" s="5">
        <v>90.95</v>
      </c>
      <c r="Q66" s="5">
        <v>0</v>
      </c>
      <c r="R66" s="5">
        <v>40.36</v>
      </c>
      <c r="S66" s="5">
        <v>0</v>
      </c>
      <c r="T66" s="5">
        <f>SUM(O66:S66)</f>
        <v>131.31</v>
      </c>
      <c r="U66" s="5">
        <v>19.690000000000001</v>
      </c>
      <c r="V66" s="5">
        <f t="shared" si="0"/>
        <v>151</v>
      </c>
      <c r="W66" s="4" t="s">
        <v>189</v>
      </c>
      <c r="X66" s="4" t="s">
        <v>39</v>
      </c>
    </row>
    <row r="67" spans="1:24" x14ac:dyDescent="0.25">
      <c r="A67" s="3">
        <v>44644</v>
      </c>
      <c r="B67" s="4" t="s">
        <v>157</v>
      </c>
      <c r="C67" s="4" t="s">
        <v>168</v>
      </c>
      <c r="D67" s="4" t="s">
        <v>46</v>
      </c>
      <c r="E67" s="4" t="s">
        <v>94</v>
      </c>
      <c r="F67" s="4" t="s">
        <v>27</v>
      </c>
      <c r="G67" s="4" t="s">
        <v>27</v>
      </c>
      <c r="H67" s="4" t="s">
        <v>53</v>
      </c>
      <c r="I67" s="4" t="s">
        <v>53</v>
      </c>
      <c r="J67" s="4" t="s">
        <v>28</v>
      </c>
      <c r="K67" s="4">
        <v>6</v>
      </c>
      <c r="L67" s="4">
        <v>71</v>
      </c>
      <c r="M67" s="4">
        <v>87.12</v>
      </c>
      <c r="N67" s="4">
        <v>88</v>
      </c>
      <c r="O67" s="5">
        <v>0</v>
      </c>
      <c r="P67" s="5">
        <v>223.87</v>
      </c>
      <c r="Q67" s="5">
        <v>0</v>
      </c>
      <c r="R67" s="5">
        <v>99.35</v>
      </c>
      <c r="S67" s="5">
        <v>0</v>
      </c>
      <c r="T67" s="5">
        <f>SUM(O67:S67)</f>
        <v>323.22000000000003</v>
      </c>
      <c r="U67" s="5">
        <v>48.48</v>
      </c>
      <c r="V67" s="5">
        <f t="shared" ref="V67:V74" si="1">SUM(T67:U67)</f>
        <v>371.70000000000005</v>
      </c>
      <c r="W67" s="4" t="s">
        <v>189</v>
      </c>
      <c r="X67" s="4" t="s">
        <v>39</v>
      </c>
    </row>
    <row r="68" spans="1:24" x14ac:dyDescent="0.25">
      <c r="A68" s="3">
        <v>44644</v>
      </c>
      <c r="B68" s="4" t="s">
        <v>158</v>
      </c>
      <c r="C68" s="4" t="s">
        <v>168</v>
      </c>
      <c r="D68" s="4" t="s">
        <v>46</v>
      </c>
      <c r="E68" s="4" t="s">
        <v>73</v>
      </c>
      <c r="F68" s="4" t="s">
        <v>27</v>
      </c>
      <c r="G68" s="4" t="s">
        <v>27</v>
      </c>
      <c r="H68" s="4" t="s">
        <v>29</v>
      </c>
      <c r="I68" s="4" t="s">
        <v>62</v>
      </c>
      <c r="J68" s="4" t="s">
        <v>28</v>
      </c>
      <c r="K68" s="4">
        <v>6</v>
      </c>
      <c r="L68" s="4">
        <v>77</v>
      </c>
      <c r="M68" s="4">
        <v>81.459999999999994</v>
      </c>
      <c r="N68" s="4">
        <v>82</v>
      </c>
      <c r="O68" s="5">
        <v>0</v>
      </c>
      <c r="P68" s="5">
        <v>113</v>
      </c>
      <c r="Q68" s="5">
        <v>0</v>
      </c>
      <c r="R68" s="5">
        <v>50.15</v>
      </c>
      <c r="S68" s="5">
        <v>0</v>
      </c>
      <c r="T68" s="5">
        <f>SUM(O68:S68)</f>
        <v>163.15</v>
      </c>
      <c r="U68" s="5">
        <v>24.48</v>
      </c>
      <c r="V68" s="5">
        <f t="shared" si="1"/>
        <v>187.63</v>
      </c>
      <c r="W68" s="4" t="s">
        <v>189</v>
      </c>
      <c r="X68" s="4" t="s">
        <v>39</v>
      </c>
    </row>
    <row r="69" spans="1:24" x14ac:dyDescent="0.25">
      <c r="A69" s="3">
        <v>44644</v>
      </c>
      <c r="B69" s="4" t="s">
        <v>159</v>
      </c>
      <c r="C69" s="4" t="s">
        <v>168</v>
      </c>
      <c r="D69" s="4" t="s">
        <v>46</v>
      </c>
      <c r="E69" s="4" t="s">
        <v>47</v>
      </c>
      <c r="F69" s="4" t="s">
        <v>27</v>
      </c>
      <c r="G69" s="4" t="s">
        <v>27</v>
      </c>
      <c r="H69" s="4" t="s">
        <v>29</v>
      </c>
      <c r="I69" s="4" t="s">
        <v>38</v>
      </c>
      <c r="J69" s="4" t="s">
        <v>28</v>
      </c>
      <c r="K69" s="4">
        <v>6</v>
      </c>
      <c r="L69" s="4">
        <v>94</v>
      </c>
      <c r="M69" s="4">
        <v>100.92</v>
      </c>
      <c r="N69" s="4">
        <v>101</v>
      </c>
      <c r="O69" s="5">
        <v>0</v>
      </c>
      <c r="P69" s="5">
        <v>139.18</v>
      </c>
      <c r="Q69" s="5">
        <v>0</v>
      </c>
      <c r="R69" s="5">
        <v>61.77</v>
      </c>
      <c r="S69" s="5">
        <v>0</v>
      </c>
      <c r="T69" s="5">
        <f>SUM(O69:S69)</f>
        <v>200.95000000000002</v>
      </c>
      <c r="U69" s="5">
        <v>30.15</v>
      </c>
      <c r="V69" s="5">
        <f t="shared" si="1"/>
        <v>231.10000000000002</v>
      </c>
      <c r="W69" s="4" t="s">
        <v>189</v>
      </c>
      <c r="X69" s="4" t="s">
        <v>39</v>
      </c>
    </row>
    <row r="70" spans="1:24" x14ac:dyDescent="0.25">
      <c r="A70" s="3">
        <v>44644</v>
      </c>
      <c r="B70" s="4" t="s">
        <v>160</v>
      </c>
      <c r="C70" s="4" t="s">
        <v>168</v>
      </c>
      <c r="D70" s="4" t="s">
        <v>46</v>
      </c>
      <c r="E70" s="4" t="s">
        <v>64</v>
      </c>
      <c r="F70" s="4" t="s">
        <v>27</v>
      </c>
      <c r="G70" s="4" t="s">
        <v>27</v>
      </c>
      <c r="H70" s="4" t="s">
        <v>29</v>
      </c>
      <c r="I70" s="4" t="s">
        <v>65</v>
      </c>
      <c r="J70" s="4" t="s">
        <v>28</v>
      </c>
      <c r="K70" s="4">
        <v>4</v>
      </c>
      <c r="L70" s="4">
        <v>56</v>
      </c>
      <c r="M70" s="4">
        <v>61.52</v>
      </c>
      <c r="N70" s="4">
        <v>62</v>
      </c>
      <c r="O70" s="5">
        <v>0</v>
      </c>
      <c r="P70" s="5">
        <v>85.44</v>
      </c>
      <c r="Q70" s="5">
        <v>0</v>
      </c>
      <c r="R70" s="5">
        <v>37.92</v>
      </c>
      <c r="S70" s="5">
        <v>0</v>
      </c>
      <c r="T70" s="5">
        <f>SUM(O70:S70)</f>
        <v>123.36</v>
      </c>
      <c r="U70" s="5">
        <v>18.510000000000002</v>
      </c>
      <c r="V70" s="5">
        <f t="shared" si="1"/>
        <v>141.87</v>
      </c>
      <c r="W70" s="4" t="s">
        <v>189</v>
      </c>
      <c r="X70" s="4" t="s">
        <v>39</v>
      </c>
    </row>
    <row r="71" spans="1:24" x14ac:dyDescent="0.25">
      <c r="A71" s="3">
        <v>44644</v>
      </c>
      <c r="B71" s="4" t="s">
        <v>161</v>
      </c>
      <c r="C71" s="4" t="s">
        <v>168</v>
      </c>
      <c r="D71" s="4" t="s">
        <v>46</v>
      </c>
      <c r="E71" s="4" t="s">
        <v>69</v>
      </c>
      <c r="F71" s="4" t="s">
        <v>27</v>
      </c>
      <c r="G71" s="4" t="s">
        <v>27</v>
      </c>
      <c r="H71" s="4" t="s">
        <v>50</v>
      </c>
      <c r="I71" s="4" t="s">
        <v>50</v>
      </c>
      <c r="J71" s="4" t="s">
        <v>28</v>
      </c>
      <c r="K71" s="4">
        <v>5</v>
      </c>
      <c r="L71" s="4">
        <v>65</v>
      </c>
      <c r="M71" s="4">
        <v>62.44</v>
      </c>
      <c r="N71" s="4">
        <v>65</v>
      </c>
      <c r="O71" s="5">
        <v>0</v>
      </c>
      <c r="P71" s="5">
        <v>144.69</v>
      </c>
      <c r="Q71" s="5">
        <v>0</v>
      </c>
      <c r="R71" s="5">
        <v>64.209999999999994</v>
      </c>
      <c r="S71" s="5">
        <v>0</v>
      </c>
      <c r="T71" s="5">
        <f>SUM(O71:S71)</f>
        <v>208.89999999999998</v>
      </c>
      <c r="U71" s="5">
        <v>31.33</v>
      </c>
      <c r="V71" s="5">
        <f t="shared" si="1"/>
        <v>240.22999999999996</v>
      </c>
      <c r="W71" s="4" t="s">
        <v>189</v>
      </c>
      <c r="X71" s="4" t="s">
        <v>39</v>
      </c>
    </row>
    <row r="72" spans="1:24" x14ac:dyDescent="0.25">
      <c r="A72" s="3">
        <v>44644</v>
      </c>
      <c r="B72" s="4" t="s">
        <v>162</v>
      </c>
      <c r="C72" s="4" t="s">
        <v>168</v>
      </c>
      <c r="D72" s="4" t="s">
        <v>43</v>
      </c>
      <c r="E72" s="4" t="s">
        <v>163</v>
      </c>
      <c r="F72" s="4" t="s">
        <v>26</v>
      </c>
      <c r="G72" s="4" t="s">
        <v>26</v>
      </c>
      <c r="H72" s="4" t="s">
        <v>26</v>
      </c>
      <c r="I72" s="4" t="s">
        <v>164</v>
      </c>
      <c r="J72" s="4" t="s">
        <v>28</v>
      </c>
      <c r="K72" s="4">
        <v>11</v>
      </c>
      <c r="L72" s="4">
        <v>232</v>
      </c>
      <c r="M72" s="4">
        <v>260.64999999999998</v>
      </c>
      <c r="N72" s="4">
        <v>261</v>
      </c>
      <c r="O72" s="5">
        <v>0</v>
      </c>
      <c r="P72" s="5">
        <v>235.16</v>
      </c>
      <c r="Q72" s="5">
        <v>0</v>
      </c>
      <c r="R72" s="5">
        <v>104.37</v>
      </c>
      <c r="S72" s="5">
        <v>0</v>
      </c>
      <c r="T72" s="5">
        <f>SUM(O72:S72)</f>
        <v>339.53</v>
      </c>
      <c r="U72" s="5">
        <v>50.93</v>
      </c>
      <c r="V72" s="5">
        <f t="shared" si="1"/>
        <v>390.46</v>
      </c>
      <c r="W72" s="4" t="s">
        <v>189</v>
      </c>
      <c r="X72" s="4" t="s">
        <v>39</v>
      </c>
    </row>
    <row r="73" spans="1:24" x14ac:dyDescent="0.25">
      <c r="A73" s="3">
        <v>44644</v>
      </c>
      <c r="B73" s="4" t="s">
        <v>165</v>
      </c>
      <c r="C73" s="4" t="s">
        <v>168</v>
      </c>
      <c r="D73" s="4" t="s">
        <v>43</v>
      </c>
      <c r="E73" s="4" t="s">
        <v>46</v>
      </c>
      <c r="F73" s="4" t="s">
        <v>26</v>
      </c>
      <c r="G73" s="4" t="s">
        <v>26</v>
      </c>
      <c r="H73" s="4" t="s">
        <v>27</v>
      </c>
      <c r="I73" s="4" t="s">
        <v>40</v>
      </c>
      <c r="J73" s="4" t="s">
        <v>41</v>
      </c>
      <c r="K73" s="4">
        <v>10</v>
      </c>
      <c r="L73" s="4">
        <v>5340</v>
      </c>
      <c r="M73" s="4">
        <v>5205.6000000000004</v>
      </c>
      <c r="N73" s="4">
        <v>10</v>
      </c>
      <c r="O73" s="5">
        <v>0</v>
      </c>
      <c r="P73" s="5">
        <v>9348.35</v>
      </c>
      <c r="Q73" s="5">
        <v>0</v>
      </c>
      <c r="R73" s="5">
        <v>0</v>
      </c>
      <c r="S73" s="5">
        <v>0</v>
      </c>
      <c r="T73" s="5">
        <f>SUM(O73:S73)</f>
        <v>9348.35</v>
      </c>
      <c r="U73" s="5">
        <v>1402.25</v>
      </c>
      <c r="V73" s="5">
        <f t="shared" si="1"/>
        <v>10750.6</v>
      </c>
      <c r="W73" s="4" t="s">
        <v>189</v>
      </c>
      <c r="X73" s="4" t="s">
        <v>39</v>
      </c>
    </row>
    <row r="74" spans="1:24" x14ac:dyDescent="0.25">
      <c r="A74" s="3">
        <v>44645</v>
      </c>
      <c r="B74" s="4" t="s">
        <v>166</v>
      </c>
      <c r="C74" s="4">
        <v>101505</v>
      </c>
      <c r="D74" s="4" t="s">
        <v>43</v>
      </c>
      <c r="E74" s="4" t="s">
        <v>46</v>
      </c>
      <c r="F74" s="4" t="s">
        <v>26</v>
      </c>
      <c r="G74" s="4" t="s">
        <v>26</v>
      </c>
      <c r="H74" s="4" t="s">
        <v>27</v>
      </c>
      <c r="I74" s="4" t="s">
        <v>40</v>
      </c>
      <c r="J74" s="4" t="s">
        <v>28</v>
      </c>
      <c r="K74" s="4">
        <v>1</v>
      </c>
      <c r="L74" s="4">
        <v>158</v>
      </c>
      <c r="M74" s="4">
        <v>216.96</v>
      </c>
      <c r="N74" s="4">
        <v>217</v>
      </c>
      <c r="O74" s="5">
        <v>0</v>
      </c>
      <c r="P74" s="5">
        <v>510.64</v>
      </c>
      <c r="Q74" s="5">
        <v>0</v>
      </c>
      <c r="R74" s="5">
        <v>226.63</v>
      </c>
      <c r="S74" s="5">
        <v>0</v>
      </c>
      <c r="T74" s="5">
        <f>SUM(O74:S74)</f>
        <v>737.27</v>
      </c>
      <c r="U74" s="5">
        <v>110.59</v>
      </c>
      <c r="V74" s="5">
        <f t="shared" si="1"/>
        <v>847.86</v>
      </c>
      <c r="W74" s="4" t="s">
        <v>189</v>
      </c>
      <c r="X74" s="4" t="s">
        <v>39</v>
      </c>
    </row>
  </sheetData>
  <sortState ref="A2:Z86">
    <sortCondition ref="B2:B8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2022-04-06T15:40:59Z</dcterms:created>
  <dcterms:modified xsi:type="dcterms:W3CDTF">2022-04-06T16:03:58Z</dcterms:modified>
</cp:coreProperties>
</file>