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AUGUST 2023\BRENNTAG\INVOICES\"/>
    </mc:Choice>
  </mc:AlternateContent>
  <xr:revisionPtr revIDLastSave="0" documentId="8_{FA6704F7-42A5-491F-A411-A204728662C3}" xr6:coauthVersionLast="47" xr6:coauthVersionMax="47" xr10:uidLastSave="{00000000-0000-0000-0000-000000000000}"/>
  <bookViews>
    <workbookView xWindow="28680" yWindow="-120" windowWidth="20730" windowHeight="11040" xr2:uid="{7A5A5F6D-5454-4C52-8FDC-9A4E649AB921}"/>
  </bookViews>
  <sheets>
    <sheet name="Sheet1" sheetId="1" r:id="rId1"/>
    <sheet name="11.08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8" i="3" l="1"/>
  <c r="AB18" i="3"/>
  <c r="Z18" i="3"/>
  <c r="X18" i="3"/>
  <c r="V18" i="3"/>
  <c r="R18" i="3"/>
  <c r="AD17" i="3"/>
  <c r="AB17" i="3"/>
  <c r="Z17" i="3"/>
  <c r="X17" i="3"/>
  <c r="V17" i="3"/>
  <c r="R17" i="3"/>
  <c r="AD16" i="3"/>
  <c r="AB16" i="3"/>
  <c r="Z16" i="3"/>
  <c r="X16" i="3"/>
  <c r="V16" i="3"/>
  <c r="R16" i="3"/>
  <c r="AD15" i="3"/>
  <c r="AB15" i="3"/>
  <c r="Z15" i="3"/>
  <c r="X15" i="3"/>
  <c r="V15" i="3"/>
  <c r="R15" i="3"/>
  <c r="AD14" i="3"/>
  <c r="AB14" i="3"/>
  <c r="Z14" i="3"/>
  <c r="X14" i="3"/>
  <c r="V14" i="3"/>
  <c r="R14" i="3"/>
  <c r="AD13" i="3"/>
  <c r="AB13" i="3"/>
  <c r="Z13" i="3"/>
  <c r="X13" i="3"/>
  <c r="V13" i="3"/>
  <c r="R13" i="3"/>
  <c r="AD12" i="3"/>
  <c r="AB12" i="3"/>
  <c r="Z12" i="3"/>
  <c r="X12" i="3"/>
  <c r="V12" i="3"/>
  <c r="R12" i="3"/>
  <c r="AD11" i="3"/>
  <c r="AB11" i="3"/>
  <c r="Z11" i="3"/>
  <c r="X11" i="3"/>
  <c r="V11" i="3"/>
  <c r="R11" i="3"/>
  <c r="AD10" i="3"/>
  <c r="AB10" i="3"/>
  <c r="Z10" i="3"/>
  <c r="X10" i="3"/>
  <c r="V10" i="3"/>
  <c r="R10" i="3"/>
  <c r="AD9" i="3"/>
  <c r="AB9" i="3"/>
  <c r="Z9" i="3"/>
  <c r="X9" i="3"/>
  <c r="V9" i="3"/>
  <c r="R9" i="3"/>
  <c r="AD8" i="3"/>
  <c r="AB8" i="3"/>
  <c r="Z8" i="3"/>
  <c r="X8" i="3"/>
  <c r="V8" i="3"/>
  <c r="R8" i="3"/>
  <c r="AD7" i="3"/>
  <c r="AB7" i="3"/>
  <c r="Z7" i="3"/>
  <c r="X7" i="3"/>
  <c r="V7" i="3"/>
  <c r="R7" i="3"/>
  <c r="AD6" i="3"/>
  <c r="AB6" i="3"/>
  <c r="Z6" i="3"/>
  <c r="X6" i="3"/>
  <c r="V6" i="3"/>
  <c r="R6" i="3"/>
  <c r="AD5" i="3"/>
  <c r="AB5" i="3"/>
  <c r="Z5" i="3"/>
  <c r="X5" i="3"/>
  <c r="V5" i="3"/>
  <c r="R5" i="3"/>
  <c r="AD4" i="3"/>
  <c r="AB4" i="3"/>
  <c r="Z4" i="3"/>
  <c r="X4" i="3"/>
  <c r="V4" i="3"/>
  <c r="R4" i="3"/>
  <c r="AD3" i="3"/>
  <c r="AB3" i="3"/>
  <c r="Z3" i="3"/>
  <c r="X3" i="3"/>
  <c r="V3" i="3"/>
  <c r="R3" i="3"/>
  <c r="AD2" i="3"/>
  <c r="AB2" i="3"/>
  <c r="Z2" i="3"/>
  <c r="X2" i="3"/>
  <c r="V2" i="3"/>
  <c r="R2" i="3"/>
</calcChain>
</file>

<file path=xl/sharedStrings.xml><?xml version="1.0" encoding="utf-8"?>
<sst xmlns="http://schemas.openxmlformats.org/spreadsheetml/2006/main" count="980" uniqueCount="272">
  <si>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</si>
  <si>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</si>
  <si>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</si>
  <si>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</si>
  <si>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</si>
  <si>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</si>
  <si>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</si>
  <si>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</si>
  <si>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</si>
  <si>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</si>
  <si>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</si>
  <si>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</si>
  <si>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</si>
  <si>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</si>
  <si>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</si>
  <si>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</si>
  <si>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</si>
  <si>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</si>
  <si>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</si>
  <si>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</si>
  <si>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</si>
  <si>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Billable Accnum</t>
  </si>
  <si>
    <t>2019370</t>
  </si>
  <si>
    <t>JNB</t>
  </si>
  <si>
    <t>DBN</t>
  </si>
  <si>
    <t>UMBILO</t>
  </si>
  <si>
    <t>DOOR</t>
  </si>
  <si>
    <t>BTG001</t>
  </si>
  <si>
    <t>2019371</t>
  </si>
  <si>
    <t>PROSPECTON</t>
  </si>
  <si>
    <t>EWB0005454</t>
  </si>
  <si>
    <t>87284772</t>
  </si>
  <si>
    <t>AFRICA ALOE</t>
  </si>
  <si>
    <t>GRJ</t>
  </si>
  <si>
    <t>UNIONDALE</t>
  </si>
  <si>
    <t>EWB0005453</t>
  </si>
  <si>
    <t>87285319</t>
  </si>
  <si>
    <t>CORPORATE SERVICES</t>
  </si>
  <si>
    <t>DUNDEE</t>
  </si>
  <si>
    <t>EWB0005452</t>
  </si>
  <si>
    <t>87285317</t>
  </si>
  <si>
    <t>NATIONAL BIOPRODUCTS</t>
  </si>
  <si>
    <t>PINETOWN</t>
  </si>
  <si>
    <t>EWB0005451</t>
  </si>
  <si>
    <t>87285292</t>
  </si>
  <si>
    <t>NATURAL &amp; ORGANIC FORMULATION</t>
  </si>
  <si>
    <t>RICHMOND (DUR)</t>
  </si>
  <si>
    <t>EWB0005450</t>
  </si>
  <si>
    <t>87285298</t>
  </si>
  <si>
    <t>PICOLA FOOD CC</t>
  </si>
  <si>
    <t>BRITS</t>
  </si>
  <si>
    <t>EWB0005449</t>
  </si>
  <si>
    <t>87285295</t>
  </si>
  <si>
    <t>TIGER CONSUMER  BRANDS</t>
  </si>
  <si>
    <t>BFN</t>
  </si>
  <si>
    <t>HENNENMAN</t>
  </si>
  <si>
    <t>EWB0005448</t>
  </si>
  <si>
    <t>87285291</t>
  </si>
  <si>
    <t>NESTLE SA HARRISMITH</t>
  </si>
  <si>
    <t>HARRISMITH</t>
  </si>
  <si>
    <t>EWB0005447</t>
  </si>
  <si>
    <t>87285698</t>
  </si>
  <si>
    <t>LYNNE WILHELM</t>
  </si>
  <si>
    <t>PLZ</t>
  </si>
  <si>
    <t>PORT ALFRED</t>
  </si>
  <si>
    <t>2382948</t>
  </si>
  <si>
    <t>NAL VIK CHEMICAL ENTERPRISES CC</t>
  </si>
  <si>
    <t>CLAIRWOOD</t>
  </si>
  <si>
    <t>CPT</t>
  </si>
  <si>
    <t>PTA</t>
  </si>
  <si>
    <t>MONTAGUE GARDENS</t>
  </si>
  <si>
    <t>KEMPTON PARK</t>
  </si>
  <si>
    <t>ELS</t>
  </si>
  <si>
    <t>2387167</t>
  </si>
  <si>
    <t>DEAL PARTY</t>
  </si>
  <si>
    <t>EWB0033849</t>
  </si>
  <si>
    <t>87285811</t>
  </si>
  <si>
    <t>BRENNTAG MIDRAND</t>
  </si>
  <si>
    <t>KILLARNEY GARDENS</t>
  </si>
  <si>
    <t>EWB0005440</t>
  </si>
  <si>
    <t>ZETA LABORATORIES CC</t>
  </si>
  <si>
    <t>NEW GERMANY</t>
  </si>
  <si>
    <t>EWB0005441</t>
  </si>
  <si>
    <t>SVP MULTI PRODUCT RAW MATERIAL</t>
  </si>
  <si>
    <t>KORSTEN</t>
  </si>
  <si>
    <t>EWB0005442</t>
  </si>
  <si>
    <t>PHARMACARE LIMITED T/A ASPEN PHARMACARE</t>
  </si>
  <si>
    <t>2236873</t>
  </si>
  <si>
    <t>CONNECT LOGISTICS</t>
  </si>
  <si>
    <t>EWB0005444</t>
  </si>
  <si>
    <t>MAFUTA PRODUCTS</t>
  </si>
  <si>
    <t>KLERKSDORP</t>
  </si>
  <si>
    <t>EWB0005445</t>
  </si>
  <si>
    <t>CANWAY SUPPLY SOLUTIONS (PTY) LTD</t>
  </si>
  <si>
    <t>UMBOGINTWINI</t>
  </si>
  <si>
    <t>EWB0005446</t>
  </si>
  <si>
    <t>LONGEVITY SUPPLEMENTS (PTY) LTD</t>
  </si>
  <si>
    <t>HOLLAND PARK</t>
  </si>
  <si>
    <t>EWB0005443</t>
  </si>
  <si>
    <t>MYMED CC</t>
  </si>
  <si>
    <t>PIETERMARITZBURG</t>
  </si>
  <si>
    <t>2236872</t>
  </si>
  <si>
    <t>DURBAN-NOORD</t>
  </si>
  <si>
    <t>EWB0005431</t>
  </si>
  <si>
    <t>SIZWE SINYE DISTRIBUTORS</t>
  </si>
  <si>
    <t>MOUNT EDGECOMBE</t>
  </si>
  <si>
    <t>EWB0005437</t>
  </si>
  <si>
    <t>THE SOUTH AFRICAN BREWERIES LTD</t>
  </si>
  <si>
    <t>PERSEVERANCE</t>
  </si>
  <si>
    <t>EWB0005433</t>
  </si>
  <si>
    <t>COMP PHARM PHARMACY (PTY) LTD</t>
  </si>
  <si>
    <t>PARYS</t>
  </si>
  <si>
    <t>EWB0005432</t>
  </si>
  <si>
    <t>R &amp; W LAB CC</t>
  </si>
  <si>
    <t>UMHLALI</t>
  </si>
  <si>
    <t>EWB0005436</t>
  </si>
  <si>
    <t>AFRIGEN BIOLOGICS</t>
  </si>
  <si>
    <t>EWB0005438</t>
  </si>
  <si>
    <t>INFINITE LIFE CC</t>
  </si>
  <si>
    <t>GLENWOOD (DUR) DURBAN</t>
  </si>
  <si>
    <t>EWB0005434</t>
  </si>
  <si>
    <t>ASPEN SA OPERATIONS (PTY) LTD</t>
  </si>
  <si>
    <t>WILSONIA</t>
  </si>
  <si>
    <t>EWB0005435</t>
  </si>
  <si>
    <t>ALLIED DRUG COMPANY (PTY) LTD</t>
  </si>
  <si>
    <t>CONGELLA</t>
  </si>
  <si>
    <t>2252283</t>
  </si>
  <si>
    <t>87289091</t>
  </si>
  <si>
    <t>NATIONAL RUBBER MATMIN</t>
  </si>
  <si>
    <t>BENONI</t>
  </si>
  <si>
    <t>12M</t>
  </si>
  <si>
    <t>EWB0005429</t>
  </si>
  <si>
    <t>87288949</t>
  </si>
  <si>
    <t>COMP PHARM PHARMACY</t>
  </si>
  <si>
    <t>EWB0005428</t>
  </si>
  <si>
    <t>87288716</t>
  </si>
  <si>
    <t>EWB0005426</t>
  </si>
  <si>
    <t>87288708</t>
  </si>
  <si>
    <t>MAGALIESBERG CITRUS COMPANY</t>
  </si>
  <si>
    <t>6M</t>
  </si>
  <si>
    <t>EWB0005427</t>
  </si>
  <si>
    <t>87288720</t>
  </si>
  <si>
    <t>SERFIE IMPORTS &amp; EXPORTS</t>
  </si>
  <si>
    <t>NORTH END (PLZ) PORT ELIZABETH 6001</t>
  </si>
  <si>
    <t>EWB0005430</t>
  </si>
  <si>
    <t>87288994</t>
  </si>
  <si>
    <t>2019373</t>
  </si>
  <si>
    <t>2019374</t>
  </si>
  <si>
    <t>2019372</t>
  </si>
  <si>
    <t>EWB0033848</t>
  </si>
  <si>
    <t>87288761</t>
  </si>
  <si>
    <t>2236840</t>
  </si>
  <si>
    <t>MIDRAND</t>
  </si>
  <si>
    <t>2236839</t>
  </si>
  <si>
    <t>POMONA (JNB) KEMPTON PARK (TVL)</t>
  </si>
  <si>
    <t>2236871</t>
  </si>
  <si>
    <t>LONGVITY SUPPLEMENTS</t>
  </si>
  <si>
    <t>2292813</t>
  </si>
  <si>
    <t>ISIPINGO</t>
  </si>
  <si>
    <t>2292812</t>
  </si>
  <si>
    <t>2292811</t>
  </si>
  <si>
    <t>2276240</t>
  </si>
  <si>
    <t>2276215</t>
  </si>
  <si>
    <t>87288794</t>
  </si>
  <si>
    <t>2276214</t>
  </si>
  <si>
    <t>87288793</t>
  </si>
  <si>
    <t>2276216</t>
  </si>
  <si>
    <t>87287981</t>
  </si>
  <si>
    <t>2252285</t>
  </si>
  <si>
    <t>87287020</t>
  </si>
  <si>
    <t>2252284</t>
  </si>
  <si>
    <t>87286656</t>
  </si>
  <si>
    <t>EWB0005423</t>
  </si>
  <si>
    <t>BALANS HEALTH STORE</t>
  </si>
  <si>
    <t>BLOEMFONTEIN</t>
  </si>
  <si>
    <t>EWB0033846</t>
  </si>
  <si>
    <t>EWB0033847</t>
  </si>
  <si>
    <t>EWB0005424</t>
  </si>
  <si>
    <t>87290025</t>
  </si>
  <si>
    <t>CORPORATE SERVICE</t>
  </si>
  <si>
    <t>EWB0005425</t>
  </si>
  <si>
    <t>87290445</t>
  </si>
  <si>
    <t>EWB0005418</t>
  </si>
  <si>
    <t>87290011</t>
  </si>
  <si>
    <t>TIGER CONSUMER BRANDS LTD - TM MILLING CONSOLIDATED</t>
  </si>
  <si>
    <t>EWB0005422</t>
  </si>
  <si>
    <t>87290541</t>
  </si>
  <si>
    <t>AECI MINING CHEMICALS</t>
  </si>
  <si>
    <t>SASOLBURG</t>
  </si>
  <si>
    <t>2252282</t>
  </si>
  <si>
    <t>87289184</t>
  </si>
  <si>
    <t>MYMED</t>
  </si>
  <si>
    <t>87290014</t>
  </si>
  <si>
    <t>78761115 - 14 TON LOAD</t>
  </si>
  <si>
    <t>NESTLE HAMMANSKRAAL</t>
  </si>
  <si>
    <t>HAMMANSKRAAL</t>
  </si>
  <si>
    <t>2252233</t>
  </si>
  <si>
    <t>87286657</t>
  </si>
  <si>
    <t>2252280</t>
  </si>
  <si>
    <t>87289367</t>
  </si>
  <si>
    <t>BPL EAST LONDON</t>
  </si>
  <si>
    <t>GATELY TSP</t>
  </si>
  <si>
    <t>EWB0033845</t>
  </si>
  <si>
    <t>2252279</t>
  </si>
  <si>
    <t>87287041</t>
  </si>
  <si>
    <t>EWB0005417</t>
  </si>
  <si>
    <t>EWB0005414</t>
  </si>
  <si>
    <t>PHYTO FORCE HERBAL LABORATORIES</t>
  </si>
  <si>
    <t>EWB0005416</t>
  </si>
  <si>
    <t>EWB0005415</t>
  </si>
  <si>
    <t>EWB0033844</t>
  </si>
  <si>
    <t>2236870</t>
  </si>
  <si>
    <t>ROSSLYN</t>
  </si>
  <si>
    <t>2236869</t>
  </si>
  <si>
    <t>2252237</t>
  </si>
  <si>
    <t>87294378</t>
  </si>
  <si>
    <t>2252234</t>
  </si>
  <si>
    <t>87293072</t>
  </si>
  <si>
    <t>2252235</t>
  </si>
  <si>
    <t>87293071</t>
  </si>
  <si>
    <t>2252236</t>
  </si>
  <si>
    <t>87293070</t>
  </si>
  <si>
    <t>2292806</t>
  </si>
  <si>
    <t>87294411</t>
  </si>
  <si>
    <t>RANDJESPARK</t>
  </si>
  <si>
    <t>87290182</t>
  </si>
  <si>
    <t>LANCEWOOD</t>
  </si>
  <si>
    <t>GEORGE</t>
  </si>
  <si>
    <t>2292809</t>
  </si>
  <si>
    <t>87293461</t>
  </si>
  <si>
    <t>2292807</t>
  </si>
  <si>
    <t>87293459</t>
  </si>
  <si>
    <t>2292808</t>
  </si>
  <si>
    <t>87290120</t>
  </si>
  <si>
    <t>2019375</t>
  </si>
  <si>
    <t>EWB0005409</t>
  </si>
  <si>
    <t>EWB0005408</t>
  </si>
  <si>
    <t>2019376</t>
  </si>
  <si>
    <t>KILLARNEY (CPT)</t>
  </si>
  <si>
    <t>EWB0005407</t>
  </si>
  <si>
    <t>EWB0005410</t>
  </si>
  <si>
    <t>NATURAL &amp; ORGANIC FORMULATION (PTY) LTD</t>
  </si>
  <si>
    <t>87293743</t>
  </si>
  <si>
    <t>87293742</t>
  </si>
  <si>
    <t>BOARDMAN BROTHERS</t>
  </si>
  <si>
    <t>LADYSMITH</t>
  </si>
  <si>
    <t>Manifest Date</t>
  </si>
  <si>
    <t>BTG Ref</t>
  </si>
  <si>
    <t>InvoiceNo</t>
  </si>
  <si>
    <t>MA Info</t>
  </si>
  <si>
    <t>BRENNTAG POMONA</t>
  </si>
  <si>
    <t>BPL ROSSLYN</t>
  </si>
  <si>
    <t>BPL PORT ELIZABETH</t>
  </si>
  <si>
    <t>BRENNTAG KILLARNEY GARDENS</t>
  </si>
  <si>
    <t xml:space="preserve">HENEWAYS </t>
  </si>
  <si>
    <t>BRENNTAG  MIDRAND</t>
  </si>
  <si>
    <t>BRENNTAG PROSPECTON</t>
  </si>
  <si>
    <t>BPL  PORT ELIZABETH</t>
  </si>
  <si>
    <t>BRENTAG PROSPECTON</t>
  </si>
  <si>
    <t>CONNECT  LOGISTICS</t>
  </si>
  <si>
    <t>PACKAGING</t>
  </si>
  <si>
    <t>REQ</t>
  </si>
  <si>
    <t>req</t>
  </si>
  <si>
    <t>no pod</t>
  </si>
  <si>
    <t>copy</t>
  </si>
  <si>
    <t>RETURNED</t>
  </si>
  <si>
    <t>87290014/TRUCK HIRE</t>
  </si>
  <si>
    <t>9M</t>
  </si>
  <si>
    <t>EMIT - PLZ</t>
  </si>
  <si>
    <t>LUGGAGE WAREHOUSE</t>
  </si>
  <si>
    <t>MUIZENBERG</t>
  </si>
  <si>
    <t>INV291459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</si>
</sst>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&quot;* #,##0.00_-;\-&quot;R&quot;* #,##0.00_-;_-&quot;R&quot;* &quot;-&quot;??_-;_-@_-"/>
    <numFmt numFmtId="164" formatCode="yyyy\-mm\-dd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14" fontId="0" fillId="0" borderId="1" xfId="0" applyNumberFormat="1" applyBorder="1"/>
    <xf numFmtId="0" fontId="0" fillId="0" borderId="1" xfId="0" applyBorder="1"/>
    <xf numFmtId="2" fontId="0" fillId="0" borderId="0" xfId="0" applyNumberFormat="1"/>
    <xf numFmtId="2" fontId="0" fillId="0" borderId="0" xfId="1" applyNumberFormat="1" applyFont="1"/>
    <xf numFmtId="2" fontId="0" fillId="0" borderId="1" xfId="0" applyNumberFormat="1" applyBorder="1"/>
    <xf numFmtId="2" fontId="0" fillId="0" borderId="1" xfId="1" applyNumberFormat="1" applyFont="1" applyBorder="1"/>
    <xf numFmtId="2" fontId="0" fillId="0" borderId="1" xfId="1" applyNumberFormat="1" applyFont="1" applyFill="1" applyBorder="1"/>
    <xf numFmtId="0" fontId="2" fillId="0" borderId="1" xfId="0" applyFont="1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2" fontId="0" fillId="2" borderId="1" xfId="0" applyNumberFormat="1" applyFill="1" applyBorder="1"/>
    <xf numFmtId="2" fontId="0" fillId="2" borderId="0" xfId="0" applyNumberFormat="1" applyFill="1"/>
    <xf numFmtId="2" fontId="0" fillId="2" borderId="1" xfId="1" applyNumberFormat="1" applyFont="1" applyFill="1" applyBorder="1"/>
    <xf numFmtId="2" fontId="0" fillId="2" borderId="0" xfId="1" applyNumberFormat="1" applyFont="1" applyFill="1"/>
    <xf numFmtId="164" fontId="2" fillId="0" borderId="1" xfId="0" applyNumberFormat="1" applyFont="1" applyBorder="1"/>
    <xf numFmtId="164" fontId="0" fillId="0" borderId="1" xfId="0" applyNumberFormat="1" applyBorder="1"/>
    <xf numFmtId="164" fontId="0" fillId="0" borderId="0" xfId="0" applyNumberFormat="1"/>
    <xf numFmtId="2" fontId="0" fillId="0" borderId="1" xfId="0" applyNumberFormat="1" applyFill="1" applyBorder="1"/>
    <xf numFmtId="2" fontId="0" fillId="0" borderId="0" xfId="0" applyNumberFormat="1" applyFill="1"/>
    <xf numFmtId="2" fontId="0" fillId="0" borderId="0" xfId="1" applyNumberFormat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BBBEE-7626-494A-8D12-227BAFA77050}">
  <dimension ref="A1:Z73"/>
  <sheetViews>
    <sheetView tabSelected="1" topLeftCell="L1" workbookViewId="0">
      <pane ySplit="1" topLeftCell="A68" activePane="bottomLeft" state="frozen"/>
      <selection activeCell="F1" sqref="F1"/>
      <selection pane="bottomLeft" activeCell="Z76" sqref="Z76"/>
    </sheetView>
  </sheetViews>
  <sheetFormatPr defaultColWidth="9" defaultRowHeight="16.8" customHeight="1" x14ac:dyDescent="0.3"/>
  <cols>
    <col min="1" max="1" width="11.44140625" style="17" bestFit="1" customWidth="1"/>
    <col min="2" max="2" width="14.6640625" style="10" bestFit="1" customWidth="1"/>
    <col min="3" max="4" width="11.88671875" style="10" customWidth="1"/>
    <col min="5" max="5" width="20.77734375" customWidth="1"/>
    <col min="6" max="6" width="28.33203125" customWidth="1"/>
    <col min="7" max="7" width="6" bestFit="1" customWidth="1"/>
    <col min="8" max="8" width="7.77734375" customWidth="1"/>
    <col min="9" max="9" width="8" customWidth="1"/>
    <col min="10" max="10" width="15.77734375" customWidth="1"/>
    <col min="11" max="11" width="6.88671875" customWidth="1"/>
    <col min="12" max="12" width="4.33203125" customWidth="1"/>
    <col min="13" max="13" width="8" bestFit="1" customWidth="1"/>
    <col min="14" max="14" width="10.44140625" bestFit="1" customWidth="1"/>
    <col min="15" max="15" width="9.44140625" bestFit="1" customWidth="1"/>
    <col min="16" max="16" width="11.6640625" style="3" customWidth="1"/>
    <col min="17" max="17" width="10" style="19" customWidth="1"/>
    <col min="18" max="18" width="9.33203125" style="20" customWidth="1"/>
    <col min="19" max="19" width="11.44140625" style="20" customWidth="1"/>
    <col min="20" max="20" width="8.77734375" style="20" customWidth="1"/>
    <col min="21" max="21" width="11.21875" style="20" customWidth="1"/>
    <col min="22" max="22" width="10.44140625" style="20" customWidth="1"/>
    <col min="23" max="23" width="11.44140625" style="20" customWidth="1"/>
    <col min="24" max="24" width="11.33203125" style="3" customWidth="1"/>
    <col min="25" max="26" width="9" style="3"/>
  </cols>
  <sheetData>
    <row r="1" spans="1:26" ht="16.8" customHeight="1" x14ac:dyDescent="0.3">
      <c r="A1" s="15" t="s">
        <v>246</v>
      </c>
      <c r="B1" s="9" t="s">
        <v>0</v>
      </c>
      <c r="C1" s="9" t="s">
        <v>1</v>
      </c>
      <c r="D1" s="9" t="s">
        <v>247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5" t="s">
        <v>13</v>
      </c>
      <c r="Q1" s="18" t="s">
        <v>14</v>
      </c>
      <c r="R1" s="7" t="s">
        <v>15</v>
      </c>
      <c r="S1" s="7" t="s">
        <v>16</v>
      </c>
      <c r="T1" s="7" t="s">
        <v>17</v>
      </c>
      <c r="U1" s="7" t="s">
        <v>18</v>
      </c>
      <c r="V1" s="7" t="s">
        <v>19</v>
      </c>
      <c r="W1" s="7" t="s">
        <v>20</v>
      </c>
      <c r="X1" s="5" t="s">
        <v>248</v>
      </c>
      <c r="Y1" s="5" t="s">
        <v>21</v>
      </c>
      <c r="Z1" s="5" t="s">
        <v>249</v>
      </c>
    </row>
    <row r="2" spans="1:26" ht="16.8" customHeight="1" x14ac:dyDescent="0.3">
      <c r="A2" s="16">
        <v>45139</v>
      </c>
      <c r="B2" s="9" t="s">
        <v>22</v>
      </c>
      <c r="C2" s="9" t="s">
        <v>260</v>
      </c>
      <c r="D2" s="9"/>
      <c r="E2" s="2" t="s">
        <v>250</v>
      </c>
      <c r="F2" s="2" t="s">
        <v>88</v>
      </c>
      <c r="G2" s="2" t="s">
        <v>23</v>
      </c>
      <c r="H2" s="2" t="s">
        <v>23</v>
      </c>
      <c r="I2" s="2" t="s">
        <v>24</v>
      </c>
      <c r="J2" s="2" t="s">
        <v>25</v>
      </c>
      <c r="K2" s="2" t="s">
        <v>26</v>
      </c>
      <c r="L2" s="2">
        <v>2</v>
      </c>
      <c r="M2" s="2">
        <v>214</v>
      </c>
      <c r="N2" s="2">
        <v>798</v>
      </c>
      <c r="O2" s="2">
        <v>798</v>
      </c>
      <c r="P2" s="5">
        <v>0</v>
      </c>
      <c r="Q2" s="18">
        <v>1165.62264</v>
      </c>
      <c r="R2" s="7">
        <v>11.7</v>
      </c>
      <c r="S2" s="7">
        <v>523.013328</v>
      </c>
      <c r="T2" s="7">
        <v>0</v>
      </c>
      <c r="U2" s="7">
        <v>1700.3214079999998</v>
      </c>
      <c r="V2" s="7">
        <v>255.045964</v>
      </c>
      <c r="W2" s="7">
        <v>1955.3673719999999</v>
      </c>
      <c r="X2" s="5" t="s">
        <v>271</v>
      </c>
      <c r="Y2" s="5" t="s">
        <v>27</v>
      </c>
      <c r="Z2" s="5"/>
    </row>
    <row r="3" spans="1:26" ht="16.8" customHeight="1" x14ac:dyDescent="0.3">
      <c r="A3" s="16">
        <v>45139</v>
      </c>
      <c r="B3" s="9" t="s">
        <v>28</v>
      </c>
      <c r="C3" s="9">
        <v>87284360</v>
      </c>
      <c r="D3" s="9">
        <v>76760208</v>
      </c>
      <c r="E3" s="2" t="s">
        <v>250</v>
      </c>
      <c r="F3" s="2" t="s">
        <v>256</v>
      </c>
      <c r="G3" s="2" t="s">
        <v>23</v>
      </c>
      <c r="H3" s="2" t="s">
        <v>23</v>
      </c>
      <c r="I3" s="2" t="s">
        <v>24</v>
      </c>
      <c r="J3" s="2" t="s">
        <v>29</v>
      </c>
      <c r="K3" s="2" t="s">
        <v>139</v>
      </c>
      <c r="L3" s="2">
        <v>8</v>
      </c>
      <c r="M3" s="2">
        <v>10112</v>
      </c>
      <c r="N3" s="2">
        <v>5401.4</v>
      </c>
      <c r="O3" s="2">
        <v>10112</v>
      </c>
      <c r="P3" s="5">
        <v>0</v>
      </c>
      <c r="Q3" s="18">
        <v>5550.5839999999998</v>
      </c>
      <c r="R3" s="7">
        <v>11.7</v>
      </c>
      <c r="S3" s="7">
        <v>1631.3211319999998</v>
      </c>
      <c r="T3" s="7">
        <v>0</v>
      </c>
      <c r="U3" s="7">
        <v>7193.5905720000001</v>
      </c>
      <c r="V3" s="7">
        <v>1079.038024</v>
      </c>
      <c r="W3" s="7">
        <v>8272.6285959999987</v>
      </c>
      <c r="X3" s="5" t="s">
        <v>271</v>
      </c>
      <c r="Y3" s="5" t="s">
        <v>27</v>
      </c>
      <c r="Z3" s="5"/>
    </row>
    <row r="4" spans="1:26" ht="16.8" customHeight="1" x14ac:dyDescent="0.3">
      <c r="A4" s="16">
        <v>45139</v>
      </c>
      <c r="B4" s="9" t="s">
        <v>30</v>
      </c>
      <c r="C4" s="9" t="s">
        <v>31</v>
      </c>
      <c r="D4" s="9" t="s">
        <v>261</v>
      </c>
      <c r="E4" s="2" t="s">
        <v>250</v>
      </c>
      <c r="F4" s="2" t="s">
        <v>32</v>
      </c>
      <c r="G4" s="2" t="s">
        <v>23</v>
      </c>
      <c r="H4" s="2" t="s">
        <v>23</v>
      </c>
      <c r="I4" s="2" t="s">
        <v>33</v>
      </c>
      <c r="J4" s="2" t="s">
        <v>34</v>
      </c>
      <c r="K4" s="2" t="s">
        <v>26</v>
      </c>
      <c r="L4" s="2">
        <v>2</v>
      </c>
      <c r="M4" s="2">
        <v>50.3</v>
      </c>
      <c r="N4" s="2">
        <v>41.4</v>
      </c>
      <c r="O4" s="2">
        <v>51</v>
      </c>
      <c r="P4" s="5">
        <v>0</v>
      </c>
      <c r="Q4" s="18">
        <v>195.40527599999999</v>
      </c>
      <c r="R4" s="7">
        <v>11.7</v>
      </c>
      <c r="S4" s="7">
        <v>183.65241999999998</v>
      </c>
      <c r="T4" s="7">
        <v>213.899732</v>
      </c>
      <c r="U4" s="7">
        <v>604.64286799999991</v>
      </c>
      <c r="V4" s="7">
        <v>90.696991999999995</v>
      </c>
      <c r="W4" s="7">
        <v>695.33985999999993</v>
      </c>
      <c r="X4" s="5" t="s">
        <v>271</v>
      </c>
      <c r="Y4" s="5" t="s">
        <v>27</v>
      </c>
      <c r="Z4" s="5"/>
    </row>
    <row r="5" spans="1:26" ht="16.8" customHeight="1" x14ac:dyDescent="0.3">
      <c r="A5" s="16">
        <v>45139</v>
      </c>
      <c r="B5" s="9" t="s">
        <v>35</v>
      </c>
      <c r="C5" s="9" t="s">
        <v>36</v>
      </c>
      <c r="D5" s="9">
        <v>76760208</v>
      </c>
      <c r="E5" s="2" t="s">
        <v>250</v>
      </c>
      <c r="F5" s="2" t="s">
        <v>37</v>
      </c>
      <c r="G5" s="2" t="s">
        <v>23</v>
      </c>
      <c r="H5" s="2" t="s">
        <v>23</v>
      </c>
      <c r="I5" s="2" t="s">
        <v>24</v>
      </c>
      <c r="J5" s="2" t="s">
        <v>38</v>
      </c>
      <c r="K5" s="2" t="s">
        <v>26</v>
      </c>
      <c r="L5" s="2">
        <v>2</v>
      </c>
      <c r="M5" s="2">
        <v>50.5</v>
      </c>
      <c r="N5" s="2">
        <v>41.4</v>
      </c>
      <c r="O5" s="2">
        <v>51</v>
      </c>
      <c r="P5" s="5">
        <v>0</v>
      </c>
      <c r="Q5" s="18">
        <v>74.494679999999988</v>
      </c>
      <c r="R5" s="7">
        <v>11.7</v>
      </c>
      <c r="S5" s="7">
        <v>187.75355999999999</v>
      </c>
      <c r="T5" s="7">
        <v>343.94519600000001</v>
      </c>
      <c r="U5" s="7">
        <v>617.87887599999988</v>
      </c>
      <c r="V5" s="7">
        <v>92.685763999999992</v>
      </c>
      <c r="W5" s="7">
        <v>710.56463999999994</v>
      </c>
      <c r="X5" s="5" t="s">
        <v>271</v>
      </c>
      <c r="Y5" s="5" t="s">
        <v>27</v>
      </c>
      <c r="Z5" s="5"/>
    </row>
    <row r="6" spans="1:26" ht="16.8" customHeight="1" x14ac:dyDescent="0.3">
      <c r="A6" s="16">
        <v>45139</v>
      </c>
      <c r="B6" s="9" t="s">
        <v>39</v>
      </c>
      <c r="C6" s="9" t="s">
        <v>40</v>
      </c>
      <c r="D6" s="9">
        <v>76760208</v>
      </c>
      <c r="E6" s="2" t="s">
        <v>250</v>
      </c>
      <c r="F6" s="2" t="s">
        <v>41</v>
      </c>
      <c r="G6" s="2" t="s">
        <v>23</v>
      </c>
      <c r="H6" s="2" t="s">
        <v>23</v>
      </c>
      <c r="I6" s="2" t="s">
        <v>24</v>
      </c>
      <c r="J6" s="2" t="s">
        <v>42</v>
      </c>
      <c r="K6" s="2" t="s">
        <v>26</v>
      </c>
      <c r="L6" s="2">
        <v>2</v>
      </c>
      <c r="M6" s="2">
        <v>1008</v>
      </c>
      <c r="N6" s="2">
        <v>750.2</v>
      </c>
      <c r="O6" s="2">
        <v>1008</v>
      </c>
      <c r="P6" s="5">
        <v>0</v>
      </c>
      <c r="Q6" s="18">
        <v>1472.36544</v>
      </c>
      <c r="R6" s="7">
        <v>11.7</v>
      </c>
      <c r="S6" s="7">
        <v>660.65432799999996</v>
      </c>
      <c r="T6" s="7">
        <v>0</v>
      </c>
      <c r="U6" s="7">
        <v>2144.7052079999999</v>
      </c>
      <c r="V6" s="7">
        <v>321.70915199999996</v>
      </c>
      <c r="W6" s="7">
        <v>2466.4143599999998</v>
      </c>
      <c r="X6" s="5" t="s">
        <v>271</v>
      </c>
      <c r="Y6" s="5" t="s">
        <v>27</v>
      </c>
      <c r="Z6" s="5"/>
    </row>
    <row r="7" spans="1:26" ht="16.8" customHeight="1" x14ac:dyDescent="0.3">
      <c r="A7" s="16">
        <v>45139</v>
      </c>
      <c r="B7" s="9" t="s">
        <v>43</v>
      </c>
      <c r="C7" s="9" t="s">
        <v>44</v>
      </c>
      <c r="D7" s="9">
        <v>76760208</v>
      </c>
      <c r="E7" s="2" t="s">
        <v>250</v>
      </c>
      <c r="F7" s="2" t="s">
        <v>45</v>
      </c>
      <c r="G7" s="2" t="s">
        <v>23</v>
      </c>
      <c r="H7" s="2" t="s">
        <v>23</v>
      </c>
      <c r="I7" s="2" t="s">
        <v>24</v>
      </c>
      <c r="J7" s="2" t="s">
        <v>46</v>
      </c>
      <c r="K7" s="2" t="s">
        <v>26</v>
      </c>
      <c r="L7" s="2">
        <v>1</v>
      </c>
      <c r="M7" s="2">
        <v>302.39999999999998</v>
      </c>
      <c r="N7" s="2">
        <v>168</v>
      </c>
      <c r="O7" s="2">
        <v>303</v>
      </c>
      <c r="P7" s="5">
        <v>0</v>
      </c>
      <c r="Q7" s="18">
        <v>442.58603999999997</v>
      </c>
      <c r="R7" s="7">
        <v>11.7</v>
      </c>
      <c r="S7" s="7">
        <v>504.19302799999997</v>
      </c>
      <c r="T7" s="7">
        <v>681.09261199999992</v>
      </c>
      <c r="U7" s="7">
        <v>1639.5571199999999</v>
      </c>
      <c r="V7" s="7">
        <v>245.93356799999998</v>
      </c>
      <c r="W7" s="7">
        <v>1885.4906879999999</v>
      </c>
      <c r="X7" s="5" t="s">
        <v>271</v>
      </c>
      <c r="Y7" s="5" t="s">
        <v>27</v>
      </c>
      <c r="Z7" s="5"/>
    </row>
    <row r="8" spans="1:26" ht="16.8" customHeight="1" x14ac:dyDescent="0.3">
      <c r="A8" s="16">
        <v>45139</v>
      </c>
      <c r="B8" s="9" t="s">
        <v>47</v>
      </c>
      <c r="C8" s="9" t="s">
        <v>48</v>
      </c>
      <c r="D8" s="9">
        <v>76760208</v>
      </c>
      <c r="E8" s="2" t="s">
        <v>250</v>
      </c>
      <c r="F8" s="2" t="s">
        <v>49</v>
      </c>
      <c r="G8" s="2" t="s">
        <v>23</v>
      </c>
      <c r="H8" s="2" t="s">
        <v>23</v>
      </c>
      <c r="I8" s="2" t="s">
        <v>23</v>
      </c>
      <c r="J8" s="2" t="s">
        <v>50</v>
      </c>
      <c r="K8" s="2" t="s">
        <v>26</v>
      </c>
      <c r="L8" s="2">
        <v>1</v>
      </c>
      <c r="M8" s="2">
        <v>915</v>
      </c>
      <c r="N8" s="2">
        <v>533.07000000000005</v>
      </c>
      <c r="O8" s="2">
        <v>915</v>
      </c>
      <c r="P8" s="5">
        <v>0</v>
      </c>
      <c r="Q8" s="18">
        <v>411.23759999999999</v>
      </c>
      <c r="R8" s="7">
        <v>11.7</v>
      </c>
      <c r="S8" s="7">
        <v>999.22871599999985</v>
      </c>
      <c r="T8" s="7">
        <v>1815.703892</v>
      </c>
      <c r="U8" s="7">
        <v>3237.8556479999997</v>
      </c>
      <c r="V8" s="7">
        <v>485.67609999999996</v>
      </c>
      <c r="W8" s="7">
        <v>3723.5317479999994</v>
      </c>
      <c r="X8" s="5" t="s">
        <v>271</v>
      </c>
      <c r="Y8" s="5" t="s">
        <v>27</v>
      </c>
      <c r="Z8" s="5"/>
    </row>
    <row r="9" spans="1:26" ht="16.8" customHeight="1" x14ac:dyDescent="0.3">
      <c r="A9" s="16">
        <v>45139</v>
      </c>
      <c r="B9" s="9" t="s">
        <v>51</v>
      </c>
      <c r="C9" s="9" t="s">
        <v>52</v>
      </c>
      <c r="D9" s="9">
        <v>76760208</v>
      </c>
      <c r="E9" s="2" t="s">
        <v>250</v>
      </c>
      <c r="F9" s="2" t="s">
        <v>53</v>
      </c>
      <c r="G9" s="2" t="s">
        <v>23</v>
      </c>
      <c r="H9" s="2" t="s">
        <v>23</v>
      </c>
      <c r="I9" s="2" t="s">
        <v>54</v>
      </c>
      <c r="J9" s="2" t="s">
        <v>55</v>
      </c>
      <c r="K9" s="2" t="s">
        <v>26</v>
      </c>
      <c r="L9" s="2">
        <v>1</v>
      </c>
      <c r="M9" s="2">
        <v>1010</v>
      </c>
      <c r="N9" s="2">
        <v>450</v>
      </c>
      <c r="O9" s="2">
        <v>1010</v>
      </c>
      <c r="P9" s="5">
        <v>0</v>
      </c>
      <c r="Q9" s="18">
        <v>1974.61464</v>
      </c>
      <c r="R9" s="7">
        <v>11.7</v>
      </c>
      <c r="S9" s="7">
        <v>1779.7374559999998</v>
      </c>
      <c r="T9" s="7">
        <v>1991.8281919999999</v>
      </c>
      <c r="U9" s="7">
        <v>5757.8657279999989</v>
      </c>
      <c r="V9" s="7">
        <v>863.67761199999995</v>
      </c>
      <c r="W9" s="7">
        <v>6621.5433399999993</v>
      </c>
      <c r="X9" s="5" t="s">
        <v>271</v>
      </c>
      <c r="Y9" s="5" t="s">
        <v>27</v>
      </c>
      <c r="Z9" s="5"/>
    </row>
    <row r="10" spans="1:26" ht="16.8" customHeight="1" x14ac:dyDescent="0.3">
      <c r="A10" s="16">
        <v>45139</v>
      </c>
      <c r="B10" s="9" t="s">
        <v>56</v>
      </c>
      <c r="C10" s="9" t="s">
        <v>57</v>
      </c>
      <c r="D10" s="9">
        <v>76760208</v>
      </c>
      <c r="E10" s="2" t="s">
        <v>250</v>
      </c>
      <c r="F10" s="2" t="s">
        <v>58</v>
      </c>
      <c r="G10" s="2" t="s">
        <v>23</v>
      </c>
      <c r="H10" s="2" t="s">
        <v>23</v>
      </c>
      <c r="I10" s="2" t="s">
        <v>23</v>
      </c>
      <c r="J10" s="2" t="s">
        <v>59</v>
      </c>
      <c r="K10" s="2" t="s">
        <v>26</v>
      </c>
      <c r="L10" s="2">
        <v>2</v>
      </c>
      <c r="M10" s="2">
        <v>2016</v>
      </c>
      <c r="N10" s="2">
        <v>440</v>
      </c>
      <c r="O10" s="2">
        <v>2016</v>
      </c>
      <c r="P10" s="5">
        <v>0</v>
      </c>
      <c r="Q10" s="18">
        <v>906.07103999999993</v>
      </c>
      <c r="R10" s="7">
        <v>11.7</v>
      </c>
      <c r="S10" s="7">
        <v>2730.4603599999996</v>
      </c>
      <c r="T10" s="7">
        <v>5179.1892559999997</v>
      </c>
      <c r="U10" s="7">
        <v>8827.4060959999988</v>
      </c>
      <c r="V10" s="7">
        <v>1324.1064200000001</v>
      </c>
      <c r="W10" s="7">
        <v>10151.512515999999</v>
      </c>
      <c r="X10" s="5" t="s">
        <v>271</v>
      </c>
      <c r="Y10" s="5" t="s">
        <v>27</v>
      </c>
      <c r="Z10" s="5"/>
    </row>
    <row r="11" spans="1:26" ht="16.8" customHeight="1" x14ac:dyDescent="0.3">
      <c r="A11" s="16">
        <v>45139</v>
      </c>
      <c r="B11" s="9" t="s">
        <v>60</v>
      </c>
      <c r="C11" s="9" t="s">
        <v>61</v>
      </c>
      <c r="D11" s="9">
        <v>76760208</v>
      </c>
      <c r="E11" s="2" t="s">
        <v>250</v>
      </c>
      <c r="F11" s="2" t="s">
        <v>62</v>
      </c>
      <c r="G11" s="2" t="s">
        <v>23</v>
      </c>
      <c r="H11" s="2" t="s">
        <v>23</v>
      </c>
      <c r="I11" s="2" t="s">
        <v>63</v>
      </c>
      <c r="J11" s="2" t="s">
        <v>64</v>
      </c>
      <c r="K11" s="2" t="s">
        <v>26</v>
      </c>
      <c r="L11" s="2">
        <v>1</v>
      </c>
      <c r="M11" s="2">
        <v>205</v>
      </c>
      <c r="N11" s="2">
        <v>396.72</v>
      </c>
      <c r="O11" s="2">
        <v>397</v>
      </c>
      <c r="P11" s="5">
        <v>0</v>
      </c>
      <c r="Q11" s="18">
        <v>847.53147999999987</v>
      </c>
      <c r="R11" s="7">
        <v>11.7</v>
      </c>
      <c r="S11" s="7">
        <v>916.63287999999989</v>
      </c>
      <c r="T11" s="7">
        <v>1195.3418599999998</v>
      </c>
      <c r="U11" s="7">
        <v>2971.1916599999995</v>
      </c>
      <c r="V11" s="7">
        <v>445.67593999999997</v>
      </c>
      <c r="W11" s="7">
        <v>3416.8675999999996</v>
      </c>
      <c r="X11" s="5" t="s">
        <v>271</v>
      </c>
      <c r="Y11" s="5" t="s">
        <v>27</v>
      </c>
      <c r="Z11" s="5"/>
    </row>
    <row r="12" spans="1:26" ht="16.8" customHeight="1" x14ac:dyDescent="0.3">
      <c r="A12" s="16">
        <v>45139</v>
      </c>
      <c r="B12" s="9" t="s">
        <v>65</v>
      </c>
      <c r="C12" s="9">
        <v>87284574</v>
      </c>
      <c r="D12" s="9">
        <v>76760175</v>
      </c>
      <c r="E12" s="2" t="s">
        <v>250</v>
      </c>
      <c r="F12" s="2" t="s">
        <v>66</v>
      </c>
      <c r="G12" s="2" t="s">
        <v>23</v>
      </c>
      <c r="H12" s="2" t="s">
        <v>23</v>
      </c>
      <c r="I12" s="2" t="s">
        <v>24</v>
      </c>
      <c r="J12" s="2" t="s">
        <v>67</v>
      </c>
      <c r="K12" s="2" t="s">
        <v>26</v>
      </c>
      <c r="L12" s="2">
        <v>1</v>
      </c>
      <c r="M12" s="2">
        <v>222</v>
      </c>
      <c r="N12" s="2">
        <v>127.44</v>
      </c>
      <c r="O12" s="2">
        <v>222</v>
      </c>
      <c r="P12" s="5">
        <v>0</v>
      </c>
      <c r="Q12" s="18">
        <v>324.27096</v>
      </c>
      <c r="R12" s="7">
        <v>11.7</v>
      </c>
      <c r="S12" s="7">
        <v>145.49496400000001</v>
      </c>
      <c r="T12" s="7">
        <v>0</v>
      </c>
      <c r="U12" s="7">
        <v>481.45136399999996</v>
      </c>
      <c r="V12" s="7">
        <v>72.213771999999992</v>
      </c>
      <c r="W12" s="7">
        <v>553.66513599999996</v>
      </c>
      <c r="X12" s="5" t="s">
        <v>271</v>
      </c>
      <c r="Y12" s="5" t="s">
        <v>27</v>
      </c>
      <c r="Z12" s="5"/>
    </row>
    <row r="13" spans="1:26" ht="16.8" customHeight="1" x14ac:dyDescent="0.3">
      <c r="A13" s="16">
        <v>45140</v>
      </c>
      <c r="B13" s="9" t="s">
        <v>73</v>
      </c>
      <c r="C13" s="9">
        <v>87285703</v>
      </c>
      <c r="D13" s="9">
        <v>77301686</v>
      </c>
      <c r="E13" s="2" t="s">
        <v>251</v>
      </c>
      <c r="F13" s="2" t="s">
        <v>257</v>
      </c>
      <c r="G13" s="2" t="s">
        <v>23</v>
      </c>
      <c r="H13" s="2" t="s">
        <v>69</v>
      </c>
      <c r="I13" s="2" t="s">
        <v>63</v>
      </c>
      <c r="J13" s="2" t="s">
        <v>74</v>
      </c>
      <c r="K13" s="2" t="s">
        <v>26</v>
      </c>
      <c r="L13" s="2">
        <v>2</v>
      </c>
      <c r="M13" s="2">
        <v>2200</v>
      </c>
      <c r="N13" s="2">
        <v>1046.6500000000001</v>
      </c>
      <c r="O13" s="2">
        <v>2200</v>
      </c>
      <c r="P13" s="5">
        <v>0</v>
      </c>
      <c r="Q13" s="18">
        <v>4696.6480000000001</v>
      </c>
      <c r="R13" s="7">
        <v>11.7</v>
      </c>
      <c r="S13" s="7">
        <v>2242.6494199999997</v>
      </c>
      <c r="T13" s="7">
        <v>0</v>
      </c>
      <c r="U13" s="7">
        <v>6950.9828600000001</v>
      </c>
      <c r="V13" s="7">
        <v>1042.64462</v>
      </c>
      <c r="W13" s="7">
        <v>7993.6274800000001</v>
      </c>
      <c r="X13" s="5" t="s">
        <v>271</v>
      </c>
      <c r="Y13" s="5" t="s">
        <v>27</v>
      </c>
      <c r="Z13" s="5"/>
    </row>
    <row r="14" spans="1:26" ht="16.8" customHeight="1" x14ac:dyDescent="0.3">
      <c r="A14" s="16">
        <v>45140</v>
      </c>
      <c r="B14" s="9" t="s">
        <v>75</v>
      </c>
      <c r="C14" s="9" t="s">
        <v>76</v>
      </c>
      <c r="D14" s="9">
        <v>77301743</v>
      </c>
      <c r="E14" s="2" t="s">
        <v>77</v>
      </c>
      <c r="F14" s="2" t="s">
        <v>253</v>
      </c>
      <c r="G14" s="2" t="s">
        <v>23</v>
      </c>
      <c r="H14" s="2" t="s">
        <v>23</v>
      </c>
      <c r="I14" s="2" t="s">
        <v>68</v>
      </c>
      <c r="J14" s="2" t="s">
        <v>78</v>
      </c>
      <c r="K14" s="2" t="s">
        <v>26</v>
      </c>
      <c r="L14" s="2">
        <v>1</v>
      </c>
      <c r="M14" s="2">
        <v>125.62</v>
      </c>
      <c r="N14" s="2">
        <v>330</v>
      </c>
      <c r="O14" s="2">
        <v>330</v>
      </c>
      <c r="P14" s="5">
        <v>0</v>
      </c>
      <c r="Q14" s="18">
        <v>645.17111999999997</v>
      </c>
      <c r="R14" s="7">
        <v>11.7</v>
      </c>
      <c r="S14" s="7">
        <v>308.068648</v>
      </c>
      <c r="T14" s="7">
        <v>0</v>
      </c>
      <c r="U14" s="7">
        <v>964.92520799999988</v>
      </c>
      <c r="V14" s="7">
        <v>144.74215199999998</v>
      </c>
      <c r="W14" s="7">
        <v>1109.6673599999999</v>
      </c>
      <c r="X14" s="5" t="s">
        <v>271</v>
      </c>
      <c r="Y14" s="5" t="s">
        <v>27</v>
      </c>
      <c r="Z14" s="5"/>
    </row>
    <row r="15" spans="1:26" ht="16.8" customHeight="1" x14ac:dyDescent="0.3">
      <c r="A15" s="16">
        <v>45140</v>
      </c>
      <c r="B15" s="9" t="s">
        <v>79</v>
      </c>
      <c r="C15" s="9">
        <v>87286621</v>
      </c>
      <c r="D15" s="9">
        <v>76760533</v>
      </c>
      <c r="E15" s="2" t="s">
        <v>250</v>
      </c>
      <c r="F15" s="2" t="s">
        <v>80</v>
      </c>
      <c r="G15" s="2" t="s">
        <v>23</v>
      </c>
      <c r="H15" s="2" t="s">
        <v>23</v>
      </c>
      <c r="I15" s="2" t="s">
        <v>24</v>
      </c>
      <c r="J15" s="2" t="s">
        <v>81</v>
      </c>
      <c r="K15" s="2" t="s">
        <v>26</v>
      </c>
      <c r="L15" s="2">
        <v>1</v>
      </c>
      <c r="M15" s="2">
        <v>1</v>
      </c>
      <c r="N15" s="2">
        <v>5.76</v>
      </c>
      <c r="O15" s="2">
        <v>6</v>
      </c>
      <c r="P15" s="5">
        <v>0</v>
      </c>
      <c r="Q15" s="18">
        <v>48.696823999999999</v>
      </c>
      <c r="R15" s="7">
        <v>11.7</v>
      </c>
      <c r="S15" s="7">
        <v>23.247284000000001</v>
      </c>
      <c r="T15" s="7">
        <v>0</v>
      </c>
      <c r="U15" s="7">
        <v>83.629548</v>
      </c>
      <c r="V15" s="7">
        <v>12.539375999999999</v>
      </c>
      <c r="W15" s="7">
        <v>96.168924000000004</v>
      </c>
      <c r="X15" s="5" t="s">
        <v>271</v>
      </c>
      <c r="Y15" s="5" t="s">
        <v>27</v>
      </c>
      <c r="Z15" s="5"/>
    </row>
    <row r="16" spans="1:26" ht="16.8" customHeight="1" x14ac:dyDescent="0.3">
      <c r="A16" s="16">
        <v>45140</v>
      </c>
      <c r="B16" s="9" t="s">
        <v>82</v>
      </c>
      <c r="C16" s="9">
        <v>87286835</v>
      </c>
      <c r="D16" s="9">
        <v>76760533</v>
      </c>
      <c r="E16" s="2" t="s">
        <v>250</v>
      </c>
      <c r="F16" s="2" t="s">
        <v>83</v>
      </c>
      <c r="G16" s="2" t="s">
        <v>23</v>
      </c>
      <c r="H16" s="2" t="s">
        <v>23</v>
      </c>
      <c r="I16" s="2" t="s">
        <v>63</v>
      </c>
      <c r="J16" s="2" t="s">
        <v>84</v>
      </c>
      <c r="K16" s="2" t="s">
        <v>26</v>
      </c>
      <c r="L16" s="2">
        <v>3</v>
      </c>
      <c r="M16" s="2">
        <v>75.45</v>
      </c>
      <c r="N16" s="2">
        <v>66.239999999999995</v>
      </c>
      <c r="O16" s="2">
        <v>76</v>
      </c>
      <c r="P16" s="5">
        <v>0</v>
      </c>
      <c r="Q16" s="18">
        <v>162.24784</v>
      </c>
      <c r="R16" s="7">
        <v>11.7</v>
      </c>
      <c r="S16" s="7">
        <v>77.472219999999993</v>
      </c>
      <c r="T16" s="7">
        <v>0</v>
      </c>
      <c r="U16" s="7">
        <v>251.40549999999999</v>
      </c>
      <c r="V16" s="7">
        <v>37.708016000000001</v>
      </c>
      <c r="W16" s="7">
        <v>289.113516</v>
      </c>
      <c r="X16" s="5" t="s">
        <v>271</v>
      </c>
      <c r="Y16" s="5" t="s">
        <v>27</v>
      </c>
      <c r="Z16" s="5"/>
    </row>
    <row r="17" spans="1:26" ht="16.8" customHeight="1" x14ac:dyDescent="0.3">
      <c r="A17" s="16">
        <v>45140</v>
      </c>
      <c r="B17" s="9" t="s">
        <v>85</v>
      </c>
      <c r="C17" s="9">
        <v>87286830</v>
      </c>
      <c r="D17" s="9">
        <v>76760533</v>
      </c>
      <c r="E17" s="2" t="s">
        <v>250</v>
      </c>
      <c r="F17" s="2" t="s">
        <v>86</v>
      </c>
      <c r="G17" s="2" t="s">
        <v>23</v>
      </c>
      <c r="H17" s="2" t="s">
        <v>23</v>
      </c>
      <c r="I17" s="2" t="s">
        <v>63</v>
      </c>
      <c r="J17" s="2" t="s">
        <v>84</v>
      </c>
      <c r="K17" s="2" t="s">
        <v>26</v>
      </c>
      <c r="L17" s="2">
        <v>2</v>
      </c>
      <c r="M17" s="2">
        <v>244</v>
      </c>
      <c r="N17" s="2">
        <v>903.82</v>
      </c>
      <c r="O17" s="2">
        <v>904</v>
      </c>
      <c r="P17" s="5">
        <v>0</v>
      </c>
      <c r="Q17" s="18">
        <v>1929.8953599999998</v>
      </c>
      <c r="R17" s="7">
        <v>11.7</v>
      </c>
      <c r="S17" s="7">
        <v>921.52053999999987</v>
      </c>
      <c r="T17" s="7">
        <v>0</v>
      </c>
      <c r="U17" s="7">
        <v>2863.1013399999997</v>
      </c>
      <c r="V17" s="7">
        <v>429.46239200000002</v>
      </c>
      <c r="W17" s="7">
        <v>3292.5637319999996</v>
      </c>
      <c r="X17" s="5" t="s">
        <v>271</v>
      </c>
      <c r="Y17" s="5" t="s">
        <v>27</v>
      </c>
      <c r="Z17" s="5"/>
    </row>
    <row r="18" spans="1:26" ht="16.8" customHeight="1" x14ac:dyDescent="0.3">
      <c r="A18" s="16">
        <v>45140</v>
      </c>
      <c r="B18" s="9" t="s">
        <v>87</v>
      </c>
      <c r="C18" s="9">
        <v>87286732</v>
      </c>
      <c r="D18" s="9">
        <v>77301785</v>
      </c>
      <c r="E18" s="2" t="s">
        <v>252</v>
      </c>
      <c r="F18" s="2" t="s">
        <v>88</v>
      </c>
      <c r="G18" s="2" t="s">
        <v>63</v>
      </c>
      <c r="H18" s="2" t="s">
        <v>63</v>
      </c>
      <c r="I18" s="2" t="s">
        <v>24</v>
      </c>
      <c r="J18" s="2" t="s">
        <v>25</v>
      </c>
      <c r="K18" s="2" t="s">
        <v>26</v>
      </c>
      <c r="L18" s="2">
        <v>1</v>
      </c>
      <c r="M18" s="2">
        <v>430.5</v>
      </c>
      <c r="N18" s="2">
        <v>304.2</v>
      </c>
      <c r="O18" s="2">
        <v>431</v>
      </c>
      <c r="P18" s="5">
        <v>0</v>
      </c>
      <c r="Q18" s="18">
        <v>1360.8031959999998</v>
      </c>
      <c r="R18" s="7">
        <v>11.7</v>
      </c>
      <c r="S18" s="7">
        <v>649.78911599999992</v>
      </c>
      <c r="T18" s="7">
        <v>0</v>
      </c>
      <c r="U18" s="7">
        <v>2022.2777519999997</v>
      </c>
      <c r="V18" s="7">
        <v>303.33829200000002</v>
      </c>
      <c r="W18" s="7">
        <v>2325.6160439999999</v>
      </c>
      <c r="X18" s="5" t="s">
        <v>271</v>
      </c>
      <c r="Y18" s="5" t="s">
        <v>27</v>
      </c>
      <c r="Z18" s="5"/>
    </row>
    <row r="19" spans="1:26" ht="16.8" customHeight="1" x14ac:dyDescent="0.3">
      <c r="A19" s="16">
        <v>45140</v>
      </c>
      <c r="B19" s="9" t="s">
        <v>89</v>
      </c>
      <c r="C19" s="9">
        <v>87288841</v>
      </c>
      <c r="D19" s="9">
        <v>76760533</v>
      </c>
      <c r="E19" s="2" t="s">
        <v>250</v>
      </c>
      <c r="F19" s="2" t="s">
        <v>90</v>
      </c>
      <c r="G19" s="2" t="s">
        <v>23</v>
      </c>
      <c r="H19" s="2" t="s">
        <v>23</v>
      </c>
      <c r="I19" s="2" t="s">
        <v>23</v>
      </c>
      <c r="J19" s="2" t="s">
        <v>91</v>
      </c>
      <c r="K19" s="2" t="s">
        <v>26</v>
      </c>
      <c r="L19" s="2">
        <v>1</v>
      </c>
      <c r="M19" s="2">
        <v>7.25</v>
      </c>
      <c r="N19" s="2">
        <v>10.81</v>
      </c>
      <c r="O19" s="2">
        <v>11</v>
      </c>
      <c r="P19" s="5">
        <v>0</v>
      </c>
      <c r="Q19" s="18">
        <v>48.696823999999999</v>
      </c>
      <c r="R19" s="7">
        <v>11.7</v>
      </c>
      <c r="S19" s="7">
        <v>89.977887999999993</v>
      </c>
      <c r="T19" s="7">
        <v>139.742132</v>
      </c>
      <c r="U19" s="7">
        <v>290.102284</v>
      </c>
      <c r="V19" s="7">
        <v>43.517027999999996</v>
      </c>
      <c r="W19" s="7">
        <v>333.61931199999998</v>
      </c>
      <c r="X19" s="5" t="s">
        <v>271</v>
      </c>
      <c r="Y19" s="5" t="s">
        <v>27</v>
      </c>
      <c r="Z19" s="5"/>
    </row>
    <row r="20" spans="1:26" ht="16.8" customHeight="1" x14ac:dyDescent="0.3">
      <c r="A20" s="16">
        <v>45140</v>
      </c>
      <c r="B20" s="9" t="s">
        <v>92</v>
      </c>
      <c r="C20" s="9">
        <v>87286599</v>
      </c>
      <c r="D20" s="9">
        <v>76760533</v>
      </c>
      <c r="E20" s="2" t="s">
        <v>250</v>
      </c>
      <c r="F20" s="2" t="s">
        <v>93</v>
      </c>
      <c r="G20" s="2" t="s">
        <v>23</v>
      </c>
      <c r="H20" s="2" t="s">
        <v>23</v>
      </c>
      <c r="I20" s="2" t="s">
        <v>24</v>
      </c>
      <c r="J20" s="2" t="s">
        <v>94</v>
      </c>
      <c r="K20" s="2" t="s">
        <v>26</v>
      </c>
      <c r="L20" s="2">
        <v>1</v>
      </c>
      <c r="M20" s="2">
        <v>25.2</v>
      </c>
      <c r="N20" s="2">
        <v>11.02</v>
      </c>
      <c r="O20" s="2">
        <v>26</v>
      </c>
      <c r="P20" s="5">
        <v>0</v>
      </c>
      <c r="Q20" s="18">
        <v>48.696823999999999</v>
      </c>
      <c r="R20" s="7">
        <v>11.7</v>
      </c>
      <c r="S20" s="7">
        <v>103.25884000000001</v>
      </c>
      <c r="T20" s="7">
        <v>167.551232</v>
      </c>
      <c r="U20" s="7">
        <v>331.19233599999995</v>
      </c>
      <c r="V20" s="7">
        <v>49.674355999999996</v>
      </c>
      <c r="W20" s="7">
        <v>380.866692</v>
      </c>
      <c r="X20" s="5" t="s">
        <v>271</v>
      </c>
      <c r="Y20" s="5" t="s">
        <v>27</v>
      </c>
      <c r="Z20" s="5"/>
    </row>
    <row r="21" spans="1:26" ht="16.8" customHeight="1" x14ac:dyDescent="0.3">
      <c r="A21" s="16">
        <v>45140</v>
      </c>
      <c r="B21" s="9" t="s">
        <v>95</v>
      </c>
      <c r="C21" s="9">
        <v>87286613</v>
      </c>
      <c r="D21" s="9">
        <v>76760533</v>
      </c>
      <c r="E21" s="2" t="s">
        <v>250</v>
      </c>
      <c r="F21" s="2" t="s">
        <v>96</v>
      </c>
      <c r="G21" s="2" t="s">
        <v>23</v>
      </c>
      <c r="H21" s="2" t="s">
        <v>23</v>
      </c>
      <c r="I21" s="2" t="s">
        <v>63</v>
      </c>
      <c r="J21" s="2" t="s">
        <v>97</v>
      </c>
      <c r="K21" s="2" t="s">
        <v>26</v>
      </c>
      <c r="L21" s="2">
        <v>2</v>
      </c>
      <c r="M21" s="2">
        <v>28</v>
      </c>
      <c r="N21" s="2">
        <v>24.39</v>
      </c>
      <c r="O21" s="2">
        <v>28</v>
      </c>
      <c r="P21" s="5">
        <v>0</v>
      </c>
      <c r="Q21" s="18">
        <v>59.77552</v>
      </c>
      <c r="R21" s="7">
        <v>11.7</v>
      </c>
      <c r="S21" s="7">
        <v>28.539439999999995</v>
      </c>
      <c r="T21" s="7">
        <v>0</v>
      </c>
      <c r="U21" s="7">
        <v>100.0004</v>
      </c>
      <c r="V21" s="7">
        <v>15.00006</v>
      </c>
      <c r="W21" s="7">
        <v>115.00045999999999</v>
      </c>
      <c r="X21" s="5" t="s">
        <v>271</v>
      </c>
      <c r="Y21" s="5" t="s">
        <v>27</v>
      </c>
      <c r="Z21" s="5"/>
    </row>
    <row r="22" spans="1:26" ht="16.8" customHeight="1" x14ac:dyDescent="0.3">
      <c r="A22" s="16">
        <v>45140</v>
      </c>
      <c r="B22" s="9" t="s">
        <v>98</v>
      </c>
      <c r="C22" s="9">
        <v>87286620</v>
      </c>
      <c r="D22" s="9">
        <v>76760533</v>
      </c>
      <c r="E22" s="2" t="s">
        <v>250</v>
      </c>
      <c r="F22" s="2" t="s">
        <v>99</v>
      </c>
      <c r="G22" s="2" t="s">
        <v>23</v>
      </c>
      <c r="H22" s="2" t="s">
        <v>23</v>
      </c>
      <c r="I22" s="2" t="s">
        <v>24</v>
      </c>
      <c r="J22" s="2" t="s">
        <v>100</v>
      </c>
      <c r="K22" s="2" t="s">
        <v>26</v>
      </c>
      <c r="L22" s="2">
        <v>2</v>
      </c>
      <c r="M22" s="2">
        <v>1613</v>
      </c>
      <c r="N22" s="2">
        <v>550.44000000000005</v>
      </c>
      <c r="O22" s="2">
        <v>1613</v>
      </c>
      <c r="P22" s="5">
        <v>0</v>
      </c>
      <c r="Q22" s="18">
        <v>2356.0768400000002</v>
      </c>
      <c r="R22" s="7">
        <v>11.7</v>
      </c>
      <c r="S22" s="7">
        <v>1125.0269719999999</v>
      </c>
      <c r="T22" s="7">
        <v>0</v>
      </c>
      <c r="U22" s="7">
        <v>3492.789252</v>
      </c>
      <c r="V22" s="7">
        <v>523.92344400000002</v>
      </c>
      <c r="W22" s="7">
        <v>4016.7126960000001</v>
      </c>
      <c r="X22" s="5" t="s">
        <v>271</v>
      </c>
      <c r="Y22" s="5" t="s">
        <v>27</v>
      </c>
      <c r="Z22" s="5"/>
    </row>
    <row r="23" spans="1:26" ht="16.8" customHeight="1" x14ac:dyDescent="0.3">
      <c r="A23" s="16">
        <v>45140</v>
      </c>
      <c r="B23" s="9" t="s">
        <v>101</v>
      </c>
      <c r="C23" s="9">
        <v>87286736</v>
      </c>
      <c r="D23" s="9">
        <v>77301775</v>
      </c>
      <c r="E23" s="2" t="s">
        <v>252</v>
      </c>
      <c r="F23" s="2" t="s">
        <v>258</v>
      </c>
      <c r="G23" s="2" t="s">
        <v>63</v>
      </c>
      <c r="H23" s="2" t="s">
        <v>63</v>
      </c>
      <c r="I23" s="2" t="s">
        <v>24</v>
      </c>
      <c r="J23" s="2" t="s">
        <v>102</v>
      </c>
      <c r="K23" s="2" t="s">
        <v>26</v>
      </c>
      <c r="L23" s="2">
        <v>1</v>
      </c>
      <c r="M23" s="2">
        <v>219</v>
      </c>
      <c r="N23" s="2">
        <v>256.8</v>
      </c>
      <c r="O23" s="2">
        <v>257</v>
      </c>
      <c r="P23" s="5">
        <v>0</v>
      </c>
      <c r="Q23" s="18">
        <v>811.43021199999987</v>
      </c>
      <c r="R23" s="7">
        <v>11.7</v>
      </c>
      <c r="S23" s="7">
        <v>387.46222399999994</v>
      </c>
      <c r="T23" s="7">
        <v>0</v>
      </c>
      <c r="U23" s="7">
        <v>1210.5778760000001</v>
      </c>
      <c r="V23" s="7">
        <v>181.58499600000002</v>
      </c>
      <c r="W23" s="7">
        <v>1392.1628719999999</v>
      </c>
      <c r="X23" s="5" t="s">
        <v>271</v>
      </c>
      <c r="Y23" s="5" t="s">
        <v>27</v>
      </c>
      <c r="Z23" s="5"/>
    </row>
    <row r="24" spans="1:26" ht="16.8" customHeight="1" x14ac:dyDescent="0.3">
      <c r="A24" s="16">
        <v>45141</v>
      </c>
      <c r="B24" s="9" t="s">
        <v>103</v>
      </c>
      <c r="C24" s="9">
        <v>87287777</v>
      </c>
      <c r="D24" s="9">
        <v>76760685</v>
      </c>
      <c r="E24" s="2" t="s">
        <v>250</v>
      </c>
      <c r="F24" s="2" t="s">
        <v>104</v>
      </c>
      <c r="G24" s="2" t="s">
        <v>23</v>
      </c>
      <c r="H24" s="2" t="s">
        <v>23</v>
      </c>
      <c r="I24" s="2" t="s">
        <v>24</v>
      </c>
      <c r="J24" s="2" t="s">
        <v>105</v>
      </c>
      <c r="K24" s="2" t="s">
        <v>26</v>
      </c>
      <c r="L24" s="2">
        <v>1</v>
      </c>
      <c r="M24" s="2">
        <v>1.04</v>
      </c>
      <c r="N24" s="2">
        <v>1.29</v>
      </c>
      <c r="O24" s="2">
        <v>2</v>
      </c>
      <c r="P24" s="5">
        <v>0</v>
      </c>
      <c r="Q24" s="18">
        <v>48.696823999999999</v>
      </c>
      <c r="R24" s="7">
        <v>11.7</v>
      </c>
      <c r="S24" s="7">
        <v>23.247284000000001</v>
      </c>
      <c r="T24" s="7">
        <v>0</v>
      </c>
      <c r="U24" s="7">
        <v>83.629548</v>
      </c>
      <c r="V24" s="7">
        <v>12.539375999999999</v>
      </c>
      <c r="W24" s="7">
        <v>96.168924000000004</v>
      </c>
      <c r="X24" s="5" t="s">
        <v>271</v>
      </c>
      <c r="Y24" s="5" t="s">
        <v>27</v>
      </c>
      <c r="Z24" s="5"/>
    </row>
    <row r="25" spans="1:26" ht="16.8" customHeight="1" x14ac:dyDescent="0.3">
      <c r="A25" s="16">
        <v>45141</v>
      </c>
      <c r="B25" s="9" t="s">
        <v>106</v>
      </c>
      <c r="C25" s="9">
        <v>87288098</v>
      </c>
      <c r="D25" s="9">
        <v>76760685</v>
      </c>
      <c r="E25" s="2" t="s">
        <v>250</v>
      </c>
      <c r="F25" s="2" t="s">
        <v>107</v>
      </c>
      <c r="G25" s="2" t="s">
        <v>23</v>
      </c>
      <c r="H25" s="2" t="s">
        <v>23</v>
      </c>
      <c r="I25" s="2" t="s">
        <v>63</v>
      </c>
      <c r="J25" s="2" t="s">
        <v>108</v>
      </c>
      <c r="K25" s="2" t="s">
        <v>26</v>
      </c>
      <c r="L25" s="2">
        <v>1</v>
      </c>
      <c r="M25" s="2">
        <v>151.19999999999999</v>
      </c>
      <c r="N25" s="2">
        <v>136.12</v>
      </c>
      <c r="O25" s="2">
        <v>152</v>
      </c>
      <c r="P25" s="5">
        <v>0</v>
      </c>
      <c r="Q25" s="18">
        <v>324.49567999999999</v>
      </c>
      <c r="R25" s="7">
        <v>11.7</v>
      </c>
      <c r="S25" s="7">
        <v>154.94443999999999</v>
      </c>
      <c r="T25" s="7">
        <v>0</v>
      </c>
      <c r="U25" s="7">
        <v>491.12556000000001</v>
      </c>
      <c r="V25" s="7">
        <v>73.663215999999991</v>
      </c>
      <c r="W25" s="7">
        <v>564.78877599999998</v>
      </c>
      <c r="X25" s="5" t="s">
        <v>271</v>
      </c>
      <c r="Y25" s="5" t="s">
        <v>27</v>
      </c>
      <c r="Z25" s="5"/>
    </row>
    <row r="26" spans="1:26" ht="16.8" customHeight="1" x14ac:dyDescent="0.3">
      <c r="A26" s="16">
        <v>45141</v>
      </c>
      <c r="B26" s="9" t="s">
        <v>109</v>
      </c>
      <c r="C26" s="9">
        <v>87287593</v>
      </c>
      <c r="D26" s="9">
        <v>76760685</v>
      </c>
      <c r="E26" s="2" t="s">
        <v>250</v>
      </c>
      <c r="F26" s="2" t="s">
        <v>110</v>
      </c>
      <c r="G26" s="2" t="s">
        <v>23</v>
      </c>
      <c r="H26" s="2" t="s">
        <v>23</v>
      </c>
      <c r="I26" s="2" t="s">
        <v>23</v>
      </c>
      <c r="J26" s="2" t="s">
        <v>111</v>
      </c>
      <c r="K26" s="2" t="s">
        <v>26</v>
      </c>
      <c r="L26" s="2">
        <v>1</v>
      </c>
      <c r="M26" s="2">
        <v>1.04</v>
      </c>
      <c r="N26" s="2">
        <v>1.29</v>
      </c>
      <c r="O26" s="2">
        <v>2</v>
      </c>
      <c r="P26" s="5">
        <v>0</v>
      </c>
      <c r="Q26" s="18">
        <v>48.696823999999999</v>
      </c>
      <c r="R26" s="7">
        <v>11.7</v>
      </c>
      <c r="S26" s="7">
        <v>89.090243999999998</v>
      </c>
      <c r="T26" s="7">
        <v>137.888192</v>
      </c>
      <c r="U26" s="7">
        <v>287.36070000000001</v>
      </c>
      <c r="V26" s="7">
        <v>43.101295999999998</v>
      </c>
      <c r="W26" s="7">
        <v>330.461996</v>
      </c>
      <c r="X26" s="5" t="s">
        <v>271</v>
      </c>
      <c r="Y26" s="5" t="s">
        <v>27</v>
      </c>
      <c r="Z26" s="5"/>
    </row>
    <row r="27" spans="1:26" ht="16.8" customHeight="1" x14ac:dyDescent="0.3">
      <c r="A27" s="16">
        <v>45141</v>
      </c>
      <c r="B27" s="9" t="s">
        <v>112</v>
      </c>
      <c r="C27" s="9">
        <v>87287604</v>
      </c>
      <c r="D27" s="9">
        <v>76760685</v>
      </c>
      <c r="E27" s="2" t="s">
        <v>250</v>
      </c>
      <c r="F27" s="2" t="s">
        <v>113</v>
      </c>
      <c r="G27" s="2" t="s">
        <v>23</v>
      </c>
      <c r="H27" s="2" t="s">
        <v>23</v>
      </c>
      <c r="I27" s="2" t="s">
        <v>24</v>
      </c>
      <c r="J27" s="2" t="s">
        <v>114</v>
      </c>
      <c r="K27" s="2" t="s">
        <v>26</v>
      </c>
      <c r="L27" s="2">
        <v>1</v>
      </c>
      <c r="M27" s="2">
        <v>4.1399999999999997</v>
      </c>
      <c r="N27" s="2">
        <v>4.95</v>
      </c>
      <c r="O27" s="2">
        <v>5</v>
      </c>
      <c r="P27" s="5">
        <v>0</v>
      </c>
      <c r="Q27" s="18">
        <v>48.696823999999999</v>
      </c>
      <c r="R27" s="7">
        <v>11.7</v>
      </c>
      <c r="S27" s="7">
        <v>89.090243999999998</v>
      </c>
      <c r="T27" s="7">
        <v>137.888192</v>
      </c>
      <c r="U27" s="7">
        <v>287.36070000000001</v>
      </c>
      <c r="V27" s="7">
        <v>43.101295999999998</v>
      </c>
      <c r="W27" s="7">
        <v>330.461996</v>
      </c>
      <c r="X27" s="5" t="s">
        <v>271</v>
      </c>
      <c r="Y27" s="5" t="s">
        <v>27</v>
      </c>
      <c r="Z27" s="5"/>
    </row>
    <row r="28" spans="1:26" ht="16.8" customHeight="1" x14ac:dyDescent="0.3">
      <c r="A28" s="16">
        <v>45141</v>
      </c>
      <c r="B28" s="9" t="s">
        <v>115</v>
      </c>
      <c r="C28" s="9">
        <v>87286837</v>
      </c>
      <c r="D28" s="9">
        <v>76760533</v>
      </c>
      <c r="E28" s="2" t="s">
        <v>250</v>
      </c>
      <c r="F28" s="2" t="s">
        <v>116</v>
      </c>
      <c r="G28" s="2" t="s">
        <v>23</v>
      </c>
      <c r="H28" s="2" t="s">
        <v>23</v>
      </c>
      <c r="I28" s="2" t="s">
        <v>68</v>
      </c>
      <c r="J28" s="2" t="s">
        <v>70</v>
      </c>
      <c r="K28" s="2" t="s">
        <v>26</v>
      </c>
      <c r="L28" s="2">
        <v>1</v>
      </c>
      <c r="M28" s="2">
        <v>1.04</v>
      </c>
      <c r="N28" s="2">
        <v>2.44</v>
      </c>
      <c r="O28" s="2">
        <v>3</v>
      </c>
      <c r="P28" s="5">
        <v>0</v>
      </c>
      <c r="Q28" s="18">
        <v>48.696823999999999</v>
      </c>
      <c r="R28" s="7">
        <v>11.7</v>
      </c>
      <c r="S28" s="7">
        <v>23.247284000000001</v>
      </c>
      <c r="T28" s="7">
        <v>0</v>
      </c>
      <c r="U28" s="7">
        <v>83.629548</v>
      </c>
      <c r="V28" s="7">
        <v>12.539375999999999</v>
      </c>
      <c r="W28" s="7">
        <v>96.168924000000004</v>
      </c>
      <c r="X28" s="5" t="s">
        <v>271</v>
      </c>
      <c r="Y28" s="5" t="s">
        <v>27</v>
      </c>
      <c r="Z28" s="5"/>
    </row>
    <row r="29" spans="1:26" ht="16.8" customHeight="1" x14ac:dyDescent="0.3">
      <c r="A29" s="16">
        <v>45141</v>
      </c>
      <c r="B29" s="9" t="s">
        <v>117</v>
      </c>
      <c r="C29" s="9">
        <v>87288097</v>
      </c>
      <c r="D29" s="9">
        <v>76760685</v>
      </c>
      <c r="E29" s="2" t="s">
        <v>250</v>
      </c>
      <c r="F29" s="2" t="s">
        <v>118</v>
      </c>
      <c r="G29" s="2" t="s">
        <v>23</v>
      </c>
      <c r="H29" s="2" t="s">
        <v>23</v>
      </c>
      <c r="I29" s="2" t="s">
        <v>24</v>
      </c>
      <c r="J29" s="2" t="s">
        <v>119</v>
      </c>
      <c r="K29" s="2" t="s">
        <v>26</v>
      </c>
      <c r="L29" s="2">
        <v>1</v>
      </c>
      <c r="M29" s="2">
        <v>189</v>
      </c>
      <c r="N29" s="2">
        <v>180</v>
      </c>
      <c r="O29" s="2">
        <v>189</v>
      </c>
      <c r="P29" s="5">
        <v>0</v>
      </c>
      <c r="Q29" s="18">
        <v>276.06851999999998</v>
      </c>
      <c r="R29" s="7">
        <v>11.7</v>
      </c>
      <c r="S29" s="7">
        <v>131.82075199999997</v>
      </c>
      <c r="T29" s="7">
        <v>0</v>
      </c>
      <c r="U29" s="7">
        <v>419.57471199999998</v>
      </c>
      <c r="V29" s="7">
        <v>62.932835999999995</v>
      </c>
      <c r="W29" s="7">
        <v>482.50754799999999</v>
      </c>
      <c r="X29" s="5" t="s">
        <v>271</v>
      </c>
      <c r="Y29" s="5" t="s">
        <v>27</v>
      </c>
      <c r="Z29" s="5"/>
    </row>
    <row r="30" spans="1:26" ht="16.8" customHeight="1" x14ac:dyDescent="0.3">
      <c r="A30" s="16">
        <v>45141</v>
      </c>
      <c r="B30" s="9" t="s">
        <v>120</v>
      </c>
      <c r="C30" s="9">
        <v>87287584</v>
      </c>
      <c r="D30" s="9">
        <v>76760685</v>
      </c>
      <c r="E30" s="2" t="s">
        <v>250</v>
      </c>
      <c r="F30" s="2" t="s">
        <v>121</v>
      </c>
      <c r="G30" s="2" t="s">
        <v>23</v>
      </c>
      <c r="H30" s="2" t="s">
        <v>23</v>
      </c>
      <c r="I30" s="2" t="s">
        <v>72</v>
      </c>
      <c r="J30" s="2" t="s">
        <v>122</v>
      </c>
      <c r="K30" s="2" t="s">
        <v>26</v>
      </c>
      <c r="L30" s="2">
        <v>1</v>
      </c>
      <c r="M30" s="2">
        <v>232.47</v>
      </c>
      <c r="N30" s="2">
        <v>242</v>
      </c>
      <c r="O30" s="2">
        <v>242</v>
      </c>
      <c r="P30" s="5">
        <v>0</v>
      </c>
      <c r="Q30" s="18">
        <v>658.02510399999994</v>
      </c>
      <c r="R30" s="7">
        <v>11.7</v>
      </c>
      <c r="S30" s="7">
        <v>314.20350399999995</v>
      </c>
      <c r="T30" s="7">
        <v>0</v>
      </c>
      <c r="U30" s="7">
        <v>983.91404799999987</v>
      </c>
      <c r="V30" s="7">
        <v>147.58485999999999</v>
      </c>
      <c r="W30" s="7">
        <v>1131.4989079999998</v>
      </c>
      <c r="X30" s="5" t="s">
        <v>271</v>
      </c>
      <c r="Y30" s="5" t="s">
        <v>27</v>
      </c>
      <c r="Z30" s="5"/>
    </row>
    <row r="31" spans="1:26" ht="16.8" customHeight="1" x14ac:dyDescent="0.3">
      <c r="A31" s="16">
        <v>45141</v>
      </c>
      <c r="B31" s="9" t="s">
        <v>123</v>
      </c>
      <c r="C31" s="9">
        <v>87287919</v>
      </c>
      <c r="D31" s="9">
        <v>76760685</v>
      </c>
      <c r="E31" s="2" t="s">
        <v>250</v>
      </c>
      <c r="F31" s="2" t="s">
        <v>124</v>
      </c>
      <c r="G31" s="2" t="s">
        <v>23</v>
      </c>
      <c r="H31" s="2" t="s">
        <v>23</v>
      </c>
      <c r="I31" s="2" t="s">
        <v>24</v>
      </c>
      <c r="J31" s="2" t="s">
        <v>125</v>
      </c>
      <c r="K31" s="2" t="s">
        <v>26</v>
      </c>
      <c r="L31" s="2">
        <v>4</v>
      </c>
      <c r="M31" s="2">
        <v>1064</v>
      </c>
      <c r="N31" s="2">
        <v>239</v>
      </c>
      <c r="O31" s="2">
        <v>1064</v>
      </c>
      <c r="P31" s="5">
        <v>0</v>
      </c>
      <c r="Q31" s="18">
        <v>1554.1635200000001</v>
      </c>
      <c r="R31" s="7">
        <v>11.7</v>
      </c>
      <c r="S31" s="7">
        <v>742.11532799999998</v>
      </c>
      <c r="T31" s="7">
        <v>0</v>
      </c>
      <c r="U31" s="7">
        <v>2307.9642879999997</v>
      </c>
      <c r="V31" s="7">
        <v>346.19239599999997</v>
      </c>
      <c r="W31" s="7">
        <v>2654.156684</v>
      </c>
      <c r="X31" s="5" t="s">
        <v>271</v>
      </c>
      <c r="Y31" s="5" t="s">
        <v>27</v>
      </c>
      <c r="Z31" s="5"/>
    </row>
    <row r="32" spans="1:26" ht="16.8" customHeight="1" x14ac:dyDescent="0.3">
      <c r="A32" s="16">
        <v>45142</v>
      </c>
      <c r="B32" s="9" t="s">
        <v>126</v>
      </c>
      <c r="C32" s="9" t="s">
        <v>127</v>
      </c>
      <c r="D32" s="9">
        <v>76760846</v>
      </c>
      <c r="E32" s="2" t="s">
        <v>88</v>
      </c>
      <c r="F32" s="2" t="s">
        <v>128</v>
      </c>
      <c r="G32" s="2" t="s">
        <v>24</v>
      </c>
      <c r="H32" s="2" t="s">
        <v>24</v>
      </c>
      <c r="I32" s="2" t="s">
        <v>23</v>
      </c>
      <c r="J32" s="2" t="s">
        <v>129</v>
      </c>
      <c r="K32" s="2" t="s">
        <v>130</v>
      </c>
      <c r="L32" s="2">
        <v>1</v>
      </c>
      <c r="M32" s="2">
        <v>20000</v>
      </c>
      <c r="N32" s="2">
        <v>0</v>
      </c>
      <c r="O32" s="2">
        <v>20000</v>
      </c>
      <c r="P32" s="5">
        <v>0</v>
      </c>
      <c r="Q32" s="18">
        <v>10353.29984</v>
      </c>
      <c r="R32" s="7">
        <v>11.7</v>
      </c>
      <c r="S32" s="7">
        <v>3341.0133639999995</v>
      </c>
      <c r="T32" s="7">
        <v>0</v>
      </c>
      <c r="U32" s="7">
        <v>13705.998643999999</v>
      </c>
      <c r="V32" s="7">
        <v>2055.8958640000001</v>
      </c>
      <c r="W32" s="7">
        <v>15761.894507999999</v>
      </c>
      <c r="X32" s="5" t="s">
        <v>271</v>
      </c>
      <c r="Y32" s="5" t="s">
        <v>27</v>
      </c>
      <c r="Z32" s="5"/>
    </row>
    <row r="33" spans="1:26" ht="16.8" customHeight="1" x14ac:dyDescent="0.3">
      <c r="A33" s="16">
        <v>45142</v>
      </c>
      <c r="B33" s="9" t="s">
        <v>131</v>
      </c>
      <c r="C33" s="9" t="s">
        <v>132</v>
      </c>
      <c r="D33" s="9">
        <v>76760879</v>
      </c>
      <c r="E33" s="2" t="s">
        <v>250</v>
      </c>
      <c r="F33" s="2" t="s">
        <v>133</v>
      </c>
      <c r="G33" s="2" t="s">
        <v>23</v>
      </c>
      <c r="H33" s="2" t="s">
        <v>23</v>
      </c>
      <c r="I33" s="2" t="s">
        <v>23</v>
      </c>
      <c r="J33" s="2" t="s">
        <v>111</v>
      </c>
      <c r="K33" s="2" t="s">
        <v>26</v>
      </c>
      <c r="L33" s="2">
        <v>1</v>
      </c>
      <c r="M33" s="2">
        <v>1.04</v>
      </c>
      <c r="N33" s="2">
        <v>6</v>
      </c>
      <c r="O33" s="2">
        <v>6</v>
      </c>
      <c r="P33" s="5">
        <v>0</v>
      </c>
      <c r="Q33" s="18">
        <v>48.696823999999999</v>
      </c>
      <c r="R33" s="7">
        <v>11.7</v>
      </c>
      <c r="S33" s="7">
        <v>89.090243999999998</v>
      </c>
      <c r="T33" s="7">
        <v>137.888192</v>
      </c>
      <c r="U33" s="7">
        <v>287.36070000000001</v>
      </c>
      <c r="V33" s="7">
        <v>43.101295999999998</v>
      </c>
      <c r="W33" s="7">
        <v>330.461996</v>
      </c>
      <c r="X33" s="5" t="s">
        <v>271</v>
      </c>
      <c r="Y33" s="5" t="s">
        <v>27</v>
      </c>
      <c r="Z33" s="5"/>
    </row>
    <row r="34" spans="1:26" ht="16.8" customHeight="1" x14ac:dyDescent="0.3">
      <c r="A34" s="16">
        <v>45142</v>
      </c>
      <c r="B34" s="9" t="s">
        <v>134</v>
      </c>
      <c r="C34" s="9" t="s">
        <v>135</v>
      </c>
      <c r="D34" s="9" t="s">
        <v>263</v>
      </c>
      <c r="E34" s="2" t="s">
        <v>250</v>
      </c>
      <c r="F34" s="2" t="s">
        <v>116</v>
      </c>
      <c r="G34" s="2" t="s">
        <v>23</v>
      </c>
      <c r="H34" s="2" t="s">
        <v>23</v>
      </c>
      <c r="I34" s="2" t="s">
        <v>68</v>
      </c>
      <c r="J34" s="2" t="s">
        <v>70</v>
      </c>
      <c r="K34" s="2" t="s">
        <v>26</v>
      </c>
      <c r="L34" s="2">
        <v>1</v>
      </c>
      <c r="M34" s="2">
        <v>1.04</v>
      </c>
      <c r="N34" s="2">
        <v>2</v>
      </c>
      <c r="O34" s="2">
        <v>2</v>
      </c>
      <c r="P34" s="5">
        <v>0</v>
      </c>
      <c r="Q34" s="18">
        <v>48.696823999999999</v>
      </c>
      <c r="R34" s="7">
        <v>11.7</v>
      </c>
      <c r="S34" s="7">
        <v>23.247284000000001</v>
      </c>
      <c r="T34" s="7">
        <v>0</v>
      </c>
      <c r="U34" s="7">
        <v>83.629548</v>
      </c>
      <c r="V34" s="7">
        <v>12.539375999999999</v>
      </c>
      <c r="W34" s="7">
        <v>96.168924000000004</v>
      </c>
      <c r="X34" s="5" t="s">
        <v>271</v>
      </c>
      <c r="Y34" s="5" t="s">
        <v>27</v>
      </c>
      <c r="Z34" s="5"/>
    </row>
    <row r="35" spans="1:26" ht="16.8" customHeight="1" x14ac:dyDescent="0.3">
      <c r="A35" s="16">
        <v>45142</v>
      </c>
      <c r="B35" s="9" t="s">
        <v>136</v>
      </c>
      <c r="C35" s="9" t="s">
        <v>137</v>
      </c>
      <c r="D35" s="9">
        <v>76760879</v>
      </c>
      <c r="E35" s="2" t="s">
        <v>250</v>
      </c>
      <c r="F35" s="2" t="s">
        <v>138</v>
      </c>
      <c r="G35" s="2" t="s">
        <v>23</v>
      </c>
      <c r="H35" s="2" t="s">
        <v>23</v>
      </c>
      <c r="I35" s="2" t="s">
        <v>23</v>
      </c>
      <c r="J35" s="2" t="s">
        <v>50</v>
      </c>
      <c r="K35" s="2" t="s">
        <v>139</v>
      </c>
      <c r="L35" s="2">
        <v>9</v>
      </c>
      <c r="M35" s="2">
        <v>10060</v>
      </c>
      <c r="N35" s="2">
        <v>2973</v>
      </c>
      <c r="O35" s="2">
        <v>10060</v>
      </c>
      <c r="P35" s="5">
        <v>0</v>
      </c>
      <c r="Q35" s="18">
        <v>4849.4575999999997</v>
      </c>
      <c r="R35" s="7">
        <v>11.7</v>
      </c>
      <c r="S35" s="7">
        <v>1564.9163719999999</v>
      </c>
      <c r="T35" s="7">
        <v>0</v>
      </c>
      <c r="U35" s="7">
        <v>6426.0594119999996</v>
      </c>
      <c r="V35" s="7">
        <v>963.91396799999995</v>
      </c>
      <c r="W35" s="7">
        <v>7389.9733799999995</v>
      </c>
      <c r="X35" s="5" t="s">
        <v>271</v>
      </c>
      <c r="Y35" s="5" t="s">
        <v>27</v>
      </c>
      <c r="Z35" s="5"/>
    </row>
    <row r="36" spans="1:26" ht="16.8" customHeight="1" x14ac:dyDescent="0.3">
      <c r="A36" s="16">
        <v>45142</v>
      </c>
      <c r="B36" s="9" t="s">
        <v>140</v>
      </c>
      <c r="C36" s="9" t="s">
        <v>141</v>
      </c>
      <c r="D36" s="9">
        <v>76760879</v>
      </c>
      <c r="E36" s="2" t="s">
        <v>250</v>
      </c>
      <c r="F36" s="2" t="s">
        <v>142</v>
      </c>
      <c r="G36" s="2" t="s">
        <v>23</v>
      </c>
      <c r="H36" s="2" t="s">
        <v>23</v>
      </c>
      <c r="I36" s="2" t="s">
        <v>63</v>
      </c>
      <c r="J36" s="2" t="s">
        <v>143</v>
      </c>
      <c r="K36" s="2" t="s">
        <v>26</v>
      </c>
      <c r="L36" s="2">
        <v>1</v>
      </c>
      <c r="M36" s="2">
        <v>504</v>
      </c>
      <c r="N36" s="2">
        <v>426</v>
      </c>
      <c r="O36" s="2">
        <v>504</v>
      </c>
      <c r="P36" s="5">
        <v>0</v>
      </c>
      <c r="Q36" s="18">
        <v>1075.9593600000001</v>
      </c>
      <c r="R36" s="7">
        <v>11.7</v>
      </c>
      <c r="S36" s="7">
        <v>513.76609999999994</v>
      </c>
      <c r="T36" s="7">
        <v>0</v>
      </c>
      <c r="U36" s="7">
        <v>1601.4108999999999</v>
      </c>
      <c r="V36" s="7">
        <v>240.21444399999999</v>
      </c>
      <c r="W36" s="7">
        <v>1841.6253439999998</v>
      </c>
      <c r="X36" s="5" t="s">
        <v>271</v>
      </c>
      <c r="Y36" s="5" t="s">
        <v>27</v>
      </c>
      <c r="Z36" s="5"/>
    </row>
    <row r="37" spans="1:26" ht="16.8" customHeight="1" x14ac:dyDescent="0.3">
      <c r="A37" s="16">
        <v>45142</v>
      </c>
      <c r="B37" s="9" t="s">
        <v>144</v>
      </c>
      <c r="C37" s="9" t="s">
        <v>145</v>
      </c>
      <c r="D37" s="9" t="s">
        <v>262</v>
      </c>
      <c r="E37" s="2" t="s">
        <v>250</v>
      </c>
      <c r="F37" s="2" t="s">
        <v>62</v>
      </c>
      <c r="G37" s="2" t="s">
        <v>23</v>
      </c>
      <c r="H37" s="2" t="s">
        <v>23</v>
      </c>
      <c r="I37" s="2" t="s">
        <v>63</v>
      </c>
      <c r="J37" s="2" t="s">
        <v>64</v>
      </c>
      <c r="K37" s="2" t="s">
        <v>26</v>
      </c>
      <c r="L37" s="2">
        <v>1</v>
      </c>
      <c r="M37" s="2">
        <v>280</v>
      </c>
      <c r="N37" s="2">
        <v>492</v>
      </c>
      <c r="O37" s="2">
        <v>492</v>
      </c>
      <c r="P37" s="5">
        <v>0</v>
      </c>
      <c r="Q37" s="18">
        <v>1050.3412799999999</v>
      </c>
      <c r="R37" s="7">
        <v>11.7</v>
      </c>
      <c r="S37" s="7">
        <v>1183.93732</v>
      </c>
      <c r="T37" s="7">
        <v>1429.1068399999999</v>
      </c>
      <c r="U37" s="7">
        <v>3675.0708799999998</v>
      </c>
      <c r="V37" s="7">
        <v>551.26063199999999</v>
      </c>
      <c r="W37" s="7">
        <v>4226.3315119999997</v>
      </c>
      <c r="X37" s="5" t="s">
        <v>271</v>
      </c>
      <c r="Y37" s="5" t="s">
        <v>27</v>
      </c>
      <c r="Z37" s="5"/>
    </row>
    <row r="38" spans="1:26" ht="16.8" customHeight="1" x14ac:dyDescent="0.3">
      <c r="A38" s="16">
        <v>45142</v>
      </c>
      <c r="B38" s="9" t="s">
        <v>146</v>
      </c>
      <c r="C38" s="9"/>
      <c r="D38" s="9"/>
      <c r="E38" s="2" t="s">
        <v>250</v>
      </c>
      <c r="F38" s="2" t="s">
        <v>253</v>
      </c>
      <c r="G38" s="2" t="s">
        <v>23</v>
      </c>
      <c r="H38" s="2" t="s">
        <v>23</v>
      </c>
      <c r="I38" s="2" t="s">
        <v>68</v>
      </c>
      <c r="J38" s="2" t="s">
        <v>78</v>
      </c>
      <c r="K38" s="2" t="s">
        <v>139</v>
      </c>
      <c r="L38" s="2">
        <v>7</v>
      </c>
      <c r="M38" s="2">
        <v>4474</v>
      </c>
      <c r="N38" s="2">
        <v>2463.62</v>
      </c>
      <c r="O38" s="2">
        <v>4474</v>
      </c>
      <c r="P38" s="5">
        <v>0</v>
      </c>
      <c r="Q38" s="18">
        <v>9582.0607999999993</v>
      </c>
      <c r="R38" s="7">
        <v>11.7</v>
      </c>
      <c r="S38" s="7">
        <v>3092.1359639999996</v>
      </c>
      <c r="T38" s="7">
        <v>0</v>
      </c>
      <c r="U38" s="7">
        <v>12685.882203999998</v>
      </c>
      <c r="V38" s="7">
        <v>1902.8840159999997</v>
      </c>
      <c r="W38" s="7">
        <v>14588.76622</v>
      </c>
      <c r="X38" s="5" t="s">
        <v>271</v>
      </c>
      <c r="Y38" s="5" t="s">
        <v>27</v>
      </c>
      <c r="Z38" s="5"/>
    </row>
    <row r="39" spans="1:26" ht="16.8" customHeight="1" x14ac:dyDescent="0.3">
      <c r="A39" s="16">
        <v>45142</v>
      </c>
      <c r="B39" s="9" t="s">
        <v>147</v>
      </c>
      <c r="C39" s="9" t="s">
        <v>264</v>
      </c>
      <c r="D39" s="9"/>
      <c r="E39" s="2" t="s">
        <v>250</v>
      </c>
      <c r="F39" s="2" t="s">
        <v>256</v>
      </c>
      <c r="G39" s="2" t="s">
        <v>23</v>
      </c>
      <c r="H39" s="2" t="s">
        <v>23</v>
      </c>
      <c r="I39" s="2" t="s">
        <v>24</v>
      </c>
      <c r="J39" s="2" t="s">
        <v>29</v>
      </c>
      <c r="K39" s="2" t="s">
        <v>26</v>
      </c>
      <c r="L39" s="2">
        <v>1</v>
      </c>
      <c r="M39" s="2">
        <v>82</v>
      </c>
      <c r="N39" s="2">
        <v>195.22</v>
      </c>
      <c r="O39" s="2">
        <v>196</v>
      </c>
      <c r="P39" s="5">
        <v>0</v>
      </c>
      <c r="Q39" s="18">
        <v>286.29327999999998</v>
      </c>
      <c r="R39" s="7">
        <v>11.7</v>
      </c>
      <c r="S39" s="7">
        <v>136.70841199999998</v>
      </c>
      <c r="T39" s="7">
        <v>0</v>
      </c>
      <c r="U39" s="7">
        <v>434.68713199999996</v>
      </c>
      <c r="V39" s="7">
        <v>65.202507999999995</v>
      </c>
      <c r="W39" s="7">
        <v>499.88963999999993</v>
      </c>
      <c r="X39" s="5" t="s">
        <v>271</v>
      </c>
      <c r="Y39" s="5" t="s">
        <v>27</v>
      </c>
      <c r="Z39" s="5"/>
    </row>
    <row r="40" spans="1:26" ht="16.8" customHeight="1" x14ac:dyDescent="0.3">
      <c r="A40" s="16">
        <v>45142</v>
      </c>
      <c r="B40" s="9" t="s">
        <v>148</v>
      </c>
      <c r="C40" s="9" t="s">
        <v>260</v>
      </c>
      <c r="D40" s="9"/>
      <c r="E40" s="2" t="s">
        <v>250</v>
      </c>
      <c r="F40" s="2" t="s">
        <v>88</v>
      </c>
      <c r="G40" s="2" t="s">
        <v>23</v>
      </c>
      <c r="H40" s="2" t="s">
        <v>23</v>
      </c>
      <c r="I40" s="2" t="s">
        <v>24</v>
      </c>
      <c r="J40" s="2" t="s">
        <v>25</v>
      </c>
      <c r="K40" s="2" t="s">
        <v>26</v>
      </c>
      <c r="L40" s="2">
        <v>2</v>
      </c>
      <c r="M40" s="2">
        <v>288</v>
      </c>
      <c r="N40" s="2">
        <v>822</v>
      </c>
      <c r="O40" s="2">
        <v>822</v>
      </c>
      <c r="P40" s="5">
        <v>0</v>
      </c>
      <c r="Q40" s="18">
        <v>1200.6789599999997</v>
      </c>
      <c r="R40" s="7">
        <v>11.7</v>
      </c>
      <c r="S40" s="7">
        <v>573.32813599999997</v>
      </c>
      <c r="T40" s="7">
        <v>0</v>
      </c>
      <c r="U40" s="7">
        <v>1785.6925359999998</v>
      </c>
      <c r="V40" s="7">
        <v>267.85500399999995</v>
      </c>
      <c r="W40" s="7">
        <v>2053.54754</v>
      </c>
      <c r="X40" s="5" t="s">
        <v>271</v>
      </c>
      <c r="Y40" s="5" t="s">
        <v>27</v>
      </c>
      <c r="Z40" s="5"/>
    </row>
    <row r="41" spans="1:26" ht="16.8" customHeight="1" x14ac:dyDescent="0.3">
      <c r="A41" s="16">
        <v>45142</v>
      </c>
      <c r="B41" s="9" t="s">
        <v>149</v>
      </c>
      <c r="C41" s="9" t="s">
        <v>150</v>
      </c>
      <c r="D41" s="9">
        <v>77301955</v>
      </c>
      <c r="E41" s="2" t="s">
        <v>77</v>
      </c>
      <c r="F41" s="2" t="s">
        <v>88</v>
      </c>
      <c r="G41" s="2" t="s">
        <v>23</v>
      </c>
      <c r="H41" s="2" t="s">
        <v>23</v>
      </c>
      <c r="I41" s="2" t="s">
        <v>24</v>
      </c>
      <c r="J41" s="2" t="s">
        <v>25</v>
      </c>
      <c r="K41" s="2" t="s">
        <v>26</v>
      </c>
      <c r="L41" s="2">
        <v>1</v>
      </c>
      <c r="M41" s="2">
        <v>100.6</v>
      </c>
      <c r="N41" s="2">
        <v>94.4</v>
      </c>
      <c r="O41" s="2">
        <v>101</v>
      </c>
      <c r="P41" s="5">
        <v>0</v>
      </c>
      <c r="Q41" s="18">
        <v>147.52868000000001</v>
      </c>
      <c r="R41" s="7">
        <v>11.7</v>
      </c>
      <c r="S41" s="7">
        <v>70.449719999999999</v>
      </c>
      <c r="T41" s="7">
        <v>0</v>
      </c>
      <c r="U41" s="7">
        <v>229.66383999999999</v>
      </c>
      <c r="V41" s="7">
        <v>34.449576</v>
      </c>
      <c r="W41" s="7">
        <v>264.11341599999997</v>
      </c>
      <c r="X41" s="5" t="s">
        <v>271</v>
      </c>
      <c r="Y41" s="5" t="s">
        <v>27</v>
      </c>
      <c r="Z41" s="5"/>
    </row>
    <row r="42" spans="1:26" ht="16.8" customHeight="1" x14ac:dyDescent="0.3">
      <c r="A42" s="16">
        <v>45142</v>
      </c>
      <c r="B42" s="9" t="s">
        <v>151</v>
      </c>
      <c r="C42" s="9">
        <v>87288063</v>
      </c>
      <c r="D42" s="9">
        <v>77301921</v>
      </c>
      <c r="E42" s="2" t="s">
        <v>252</v>
      </c>
      <c r="F42" s="2" t="s">
        <v>77</v>
      </c>
      <c r="G42" s="2" t="s">
        <v>63</v>
      </c>
      <c r="H42" s="2" t="s">
        <v>63</v>
      </c>
      <c r="I42" s="2" t="s">
        <v>23</v>
      </c>
      <c r="J42" s="2" t="s">
        <v>152</v>
      </c>
      <c r="K42" s="2" t="s">
        <v>26</v>
      </c>
      <c r="L42" s="2">
        <v>2</v>
      </c>
      <c r="M42" s="2">
        <v>182</v>
      </c>
      <c r="N42" s="2">
        <v>969.54</v>
      </c>
      <c r="O42" s="2">
        <v>970</v>
      </c>
      <c r="P42" s="5">
        <v>0</v>
      </c>
      <c r="Q42" s="18">
        <v>1776.5239599999998</v>
      </c>
      <c r="R42" s="7">
        <v>11.7</v>
      </c>
      <c r="S42" s="7">
        <v>848.29552799999999</v>
      </c>
      <c r="T42" s="7">
        <v>0</v>
      </c>
      <c r="U42" s="7">
        <v>2636.5049279999998</v>
      </c>
      <c r="V42" s="7">
        <v>395.47349200000002</v>
      </c>
      <c r="W42" s="7">
        <v>3031.9784199999995</v>
      </c>
      <c r="X42" s="5" t="s">
        <v>271</v>
      </c>
      <c r="Y42" s="5" t="s">
        <v>27</v>
      </c>
      <c r="Z42" s="5"/>
    </row>
    <row r="43" spans="1:26" ht="16.8" customHeight="1" x14ac:dyDescent="0.3">
      <c r="A43" s="16">
        <v>45142</v>
      </c>
      <c r="B43" s="9" t="s">
        <v>153</v>
      </c>
      <c r="C43" s="9"/>
      <c r="D43" s="9" t="s">
        <v>262</v>
      </c>
      <c r="E43" s="2" t="s">
        <v>252</v>
      </c>
      <c r="F43" s="2" t="s">
        <v>250</v>
      </c>
      <c r="G43" s="2" t="s">
        <v>63</v>
      </c>
      <c r="H43" s="2" t="s">
        <v>63</v>
      </c>
      <c r="I43" s="2" t="s">
        <v>23</v>
      </c>
      <c r="J43" s="2" t="s">
        <v>154</v>
      </c>
      <c r="K43" s="2" t="s">
        <v>26</v>
      </c>
      <c r="L43" s="2">
        <v>1</v>
      </c>
      <c r="M43" s="2">
        <v>25</v>
      </c>
      <c r="N43" s="2">
        <v>75</v>
      </c>
      <c r="O43" s="2">
        <v>75</v>
      </c>
      <c r="P43" s="5">
        <v>0</v>
      </c>
      <c r="Q43" s="18">
        <v>137.36009999999999</v>
      </c>
      <c r="R43" s="7">
        <v>11.7</v>
      </c>
      <c r="S43" s="7">
        <v>65.584531999999996</v>
      </c>
      <c r="T43" s="7">
        <v>0</v>
      </c>
      <c r="U43" s="7">
        <v>214.63007200000001</v>
      </c>
      <c r="V43" s="7">
        <v>32.191139999999997</v>
      </c>
      <c r="W43" s="7">
        <v>246.82121199999997</v>
      </c>
      <c r="X43" s="5" t="s">
        <v>271</v>
      </c>
      <c r="Y43" s="5" t="s">
        <v>27</v>
      </c>
      <c r="Z43" s="5"/>
    </row>
    <row r="44" spans="1:26" ht="16.8" customHeight="1" x14ac:dyDescent="0.3">
      <c r="A44" s="16">
        <v>45142</v>
      </c>
      <c r="B44" s="9" t="s">
        <v>155</v>
      </c>
      <c r="C44" s="9" t="s">
        <v>265</v>
      </c>
      <c r="D44" s="9"/>
      <c r="E44" s="2" t="s">
        <v>156</v>
      </c>
      <c r="F44" s="2" t="s">
        <v>250</v>
      </c>
      <c r="G44" s="2" t="s">
        <v>63</v>
      </c>
      <c r="H44" s="2" t="s">
        <v>63</v>
      </c>
      <c r="I44" s="2" t="s">
        <v>23</v>
      </c>
      <c r="J44" s="2" t="s">
        <v>71</v>
      </c>
      <c r="K44" s="2" t="s">
        <v>26</v>
      </c>
      <c r="L44" s="2">
        <v>2</v>
      </c>
      <c r="M44" s="2">
        <v>26</v>
      </c>
      <c r="N44" s="2">
        <v>25.2</v>
      </c>
      <c r="O44" s="2">
        <v>26</v>
      </c>
      <c r="P44" s="5">
        <v>0</v>
      </c>
      <c r="Q44" s="18">
        <v>48.696823999999999</v>
      </c>
      <c r="R44" s="7">
        <v>11.7</v>
      </c>
      <c r="S44" s="7">
        <v>23.247284000000001</v>
      </c>
      <c r="T44" s="7">
        <v>0</v>
      </c>
      <c r="U44" s="7">
        <v>83.629548</v>
      </c>
      <c r="V44" s="7">
        <v>12.539375999999999</v>
      </c>
      <c r="W44" s="7">
        <v>96.168924000000004</v>
      </c>
      <c r="X44" s="5" t="s">
        <v>271</v>
      </c>
      <c r="Y44" s="5" t="s">
        <v>27</v>
      </c>
      <c r="Z44" s="5"/>
    </row>
    <row r="45" spans="1:26" ht="16.8" customHeight="1" x14ac:dyDescent="0.3">
      <c r="A45" s="16">
        <v>45142</v>
      </c>
      <c r="B45" s="9" t="s">
        <v>157</v>
      </c>
      <c r="C45" s="9"/>
      <c r="D45" s="9"/>
      <c r="E45" s="2" t="s">
        <v>253</v>
      </c>
      <c r="F45" s="2" t="s">
        <v>256</v>
      </c>
      <c r="G45" s="2" t="s">
        <v>68</v>
      </c>
      <c r="H45" s="2" t="s">
        <v>68</v>
      </c>
      <c r="I45" s="2" t="s">
        <v>24</v>
      </c>
      <c r="J45" s="2" t="s">
        <v>158</v>
      </c>
      <c r="K45" s="2" t="s">
        <v>267</v>
      </c>
      <c r="L45" s="2">
        <v>14</v>
      </c>
      <c r="M45" s="2">
        <v>14000</v>
      </c>
      <c r="N45" s="2">
        <v>4956</v>
      </c>
      <c r="O45" s="2">
        <v>14000</v>
      </c>
      <c r="P45" s="5">
        <v>0</v>
      </c>
      <c r="Q45" s="18">
        <v>15395.5672</v>
      </c>
      <c r="R45" s="7">
        <v>11.7</v>
      </c>
      <c r="S45" s="7">
        <v>4968.1547040000005</v>
      </c>
      <c r="T45" s="7">
        <v>0</v>
      </c>
      <c r="U45" s="7">
        <v>20375.407343999999</v>
      </c>
      <c r="V45" s="7">
        <v>3056.3155959999999</v>
      </c>
      <c r="W45" s="7">
        <v>23431.72294</v>
      </c>
      <c r="X45" s="5" t="s">
        <v>271</v>
      </c>
      <c r="Y45" s="5" t="s">
        <v>27</v>
      </c>
      <c r="Z45" s="5"/>
    </row>
    <row r="46" spans="1:26" ht="16.8" customHeight="1" x14ac:dyDescent="0.3">
      <c r="A46" s="16">
        <v>45142</v>
      </c>
      <c r="B46" s="9" t="s">
        <v>159</v>
      </c>
      <c r="C46" s="9">
        <v>87287822</v>
      </c>
      <c r="D46" s="9">
        <v>76760854</v>
      </c>
      <c r="E46" s="2" t="s">
        <v>253</v>
      </c>
      <c r="F46" s="2" t="s">
        <v>32</v>
      </c>
      <c r="G46" s="2" t="s">
        <v>68</v>
      </c>
      <c r="H46" s="2" t="s">
        <v>68</v>
      </c>
      <c r="I46" s="2" t="s">
        <v>33</v>
      </c>
      <c r="J46" s="2" t="s">
        <v>34</v>
      </c>
      <c r="K46" s="2" t="s">
        <v>26</v>
      </c>
      <c r="L46" s="2">
        <v>1</v>
      </c>
      <c r="M46" s="2">
        <v>5</v>
      </c>
      <c r="N46" s="2">
        <v>7.56</v>
      </c>
      <c r="O46" s="2">
        <v>8</v>
      </c>
      <c r="P46" s="5">
        <v>0</v>
      </c>
      <c r="Q46" s="18">
        <v>48.696823999999999</v>
      </c>
      <c r="R46" s="7">
        <v>11.7</v>
      </c>
      <c r="S46" s="7">
        <v>89.090243999999998</v>
      </c>
      <c r="T46" s="7">
        <v>137.888192</v>
      </c>
      <c r="U46" s="7">
        <v>287.36070000000001</v>
      </c>
      <c r="V46" s="7">
        <v>43.101295999999998</v>
      </c>
      <c r="W46" s="7">
        <v>330.461996</v>
      </c>
      <c r="X46" s="5" t="s">
        <v>271</v>
      </c>
      <c r="Y46" s="5" t="s">
        <v>27</v>
      </c>
      <c r="Z46" s="5"/>
    </row>
    <row r="47" spans="1:26" ht="16.8" customHeight="1" x14ac:dyDescent="0.3">
      <c r="A47" s="16">
        <v>45142</v>
      </c>
      <c r="B47" s="9" t="s">
        <v>160</v>
      </c>
      <c r="C47" s="9">
        <v>87287010</v>
      </c>
      <c r="D47" s="9">
        <v>73090533</v>
      </c>
      <c r="E47" s="2" t="s">
        <v>253</v>
      </c>
      <c r="F47" s="2" t="s">
        <v>250</v>
      </c>
      <c r="G47" s="2" t="s">
        <v>68</v>
      </c>
      <c r="H47" s="2" t="s">
        <v>68</v>
      </c>
      <c r="I47" s="2" t="s">
        <v>23</v>
      </c>
      <c r="J47" s="2" t="s">
        <v>154</v>
      </c>
      <c r="K47" s="2" t="s">
        <v>139</v>
      </c>
      <c r="L47" s="2">
        <v>8</v>
      </c>
      <c r="M47" s="2">
        <v>5962</v>
      </c>
      <c r="N47" s="2">
        <v>3379</v>
      </c>
      <c r="O47" s="2">
        <v>5962</v>
      </c>
      <c r="P47" s="5">
        <v>0</v>
      </c>
      <c r="Q47" s="18">
        <v>9582.0607999999993</v>
      </c>
      <c r="R47" s="7">
        <v>11.7</v>
      </c>
      <c r="S47" s="7">
        <v>3092.1359639999996</v>
      </c>
      <c r="T47" s="7">
        <v>0</v>
      </c>
      <c r="U47" s="7">
        <v>12685.882203999998</v>
      </c>
      <c r="V47" s="7">
        <v>1902.8840159999997</v>
      </c>
      <c r="W47" s="7">
        <v>14588.76622</v>
      </c>
      <c r="X47" s="5" t="s">
        <v>271</v>
      </c>
      <c r="Y47" s="5" t="s">
        <v>27</v>
      </c>
      <c r="Z47" s="5"/>
    </row>
    <row r="48" spans="1:26" ht="16.8" customHeight="1" x14ac:dyDescent="0.3">
      <c r="A48" s="16">
        <v>45142</v>
      </c>
      <c r="B48" s="9" t="s">
        <v>161</v>
      </c>
      <c r="C48" s="9">
        <v>87289091</v>
      </c>
      <c r="D48" s="9">
        <v>76760848</v>
      </c>
      <c r="E48" s="2" t="s">
        <v>254</v>
      </c>
      <c r="F48" s="2" t="s">
        <v>255</v>
      </c>
      <c r="G48" s="2" t="s">
        <v>68</v>
      </c>
      <c r="H48" s="2" t="s">
        <v>68</v>
      </c>
      <c r="I48" s="2" t="s">
        <v>23</v>
      </c>
      <c r="J48" s="2" t="s">
        <v>152</v>
      </c>
      <c r="K48" s="2" t="s">
        <v>139</v>
      </c>
      <c r="L48" s="2">
        <v>5</v>
      </c>
      <c r="M48" s="2">
        <v>4655</v>
      </c>
      <c r="N48" s="2">
        <v>1512</v>
      </c>
      <c r="O48" s="2">
        <v>8100</v>
      </c>
      <c r="P48" s="5">
        <v>0</v>
      </c>
      <c r="Q48" s="18">
        <v>9582.0607999999993</v>
      </c>
      <c r="R48" s="7">
        <v>11.7</v>
      </c>
      <c r="S48" s="7">
        <v>3092.1359639999996</v>
      </c>
      <c r="T48" s="7">
        <v>0</v>
      </c>
      <c r="U48" s="7">
        <v>12685.882203999998</v>
      </c>
      <c r="V48" s="7">
        <v>1902.8840159999997</v>
      </c>
      <c r="W48" s="7">
        <v>14588.76622</v>
      </c>
      <c r="X48" s="5" t="s">
        <v>271</v>
      </c>
      <c r="Y48" s="5" t="s">
        <v>27</v>
      </c>
      <c r="Z48" s="5"/>
    </row>
    <row r="49" spans="1:26" ht="16.2" customHeight="1" x14ac:dyDescent="0.3">
      <c r="A49" s="16">
        <v>45142</v>
      </c>
      <c r="B49" s="9" t="s">
        <v>162</v>
      </c>
      <c r="C49" s="9" t="s">
        <v>163</v>
      </c>
      <c r="D49" s="9">
        <v>77301953</v>
      </c>
      <c r="E49" s="2" t="s">
        <v>254</v>
      </c>
      <c r="F49" s="2" t="s">
        <v>255</v>
      </c>
      <c r="G49" s="2" t="s">
        <v>68</v>
      </c>
      <c r="H49" s="2" t="s">
        <v>68</v>
      </c>
      <c r="I49" s="2" t="s">
        <v>23</v>
      </c>
      <c r="J49" s="2" t="s">
        <v>152</v>
      </c>
      <c r="K49" s="2" t="s">
        <v>26</v>
      </c>
      <c r="L49" s="2">
        <v>3</v>
      </c>
      <c r="M49" s="2">
        <v>3015</v>
      </c>
      <c r="N49" s="2">
        <v>972</v>
      </c>
      <c r="O49" s="2">
        <v>3015</v>
      </c>
      <c r="P49" s="5">
        <v>0</v>
      </c>
      <c r="Q49" s="18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5" t="s">
        <v>271</v>
      </c>
      <c r="Y49" s="5" t="s">
        <v>27</v>
      </c>
      <c r="Z49" s="5"/>
    </row>
    <row r="50" spans="1:26" ht="16.8" customHeight="1" x14ac:dyDescent="0.3">
      <c r="A50" s="16">
        <v>45142</v>
      </c>
      <c r="B50" s="9" t="s">
        <v>164</v>
      </c>
      <c r="C50" s="9" t="s">
        <v>165</v>
      </c>
      <c r="D50" s="9">
        <v>77301953</v>
      </c>
      <c r="E50" s="2" t="s">
        <v>254</v>
      </c>
      <c r="F50" s="2" t="s">
        <v>255</v>
      </c>
      <c r="G50" s="2" t="s">
        <v>68</v>
      </c>
      <c r="H50" s="2" t="s">
        <v>68</v>
      </c>
      <c r="I50" s="2" t="s">
        <v>23</v>
      </c>
      <c r="J50" s="2" t="s">
        <v>152</v>
      </c>
      <c r="K50" s="2" t="s">
        <v>26</v>
      </c>
      <c r="L50" s="2">
        <v>1</v>
      </c>
      <c r="M50" s="2">
        <v>240</v>
      </c>
      <c r="N50" s="2">
        <v>81</v>
      </c>
      <c r="O50" s="2">
        <v>240</v>
      </c>
      <c r="P50" s="5">
        <v>0</v>
      </c>
      <c r="Q50" s="18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5" t="s">
        <v>271</v>
      </c>
      <c r="Y50" s="5" t="s">
        <v>27</v>
      </c>
      <c r="Z50" s="5"/>
    </row>
    <row r="51" spans="1:26" ht="16.8" customHeight="1" x14ac:dyDescent="0.3">
      <c r="A51" s="16">
        <v>45142</v>
      </c>
      <c r="B51" s="9" t="s">
        <v>166</v>
      </c>
      <c r="C51" s="9" t="s">
        <v>167</v>
      </c>
      <c r="D51" s="9">
        <v>77301953</v>
      </c>
      <c r="E51" s="2" t="s">
        <v>254</v>
      </c>
      <c r="F51" s="2" t="s">
        <v>255</v>
      </c>
      <c r="G51" s="2" t="s">
        <v>68</v>
      </c>
      <c r="H51" s="2" t="s">
        <v>68</v>
      </c>
      <c r="I51" s="2" t="s">
        <v>23</v>
      </c>
      <c r="J51" s="2" t="s">
        <v>152</v>
      </c>
      <c r="K51" s="2" t="s">
        <v>26</v>
      </c>
      <c r="L51" s="2">
        <v>1</v>
      </c>
      <c r="M51" s="2">
        <v>190</v>
      </c>
      <c r="N51" s="2">
        <v>81</v>
      </c>
      <c r="O51" s="2">
        <v>190</v>
      </c>
      <c r="P51" s="5">
        <v>0</v>
      </c>
      <c r="Q51" s="18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5" t="s">
        <v>271</v>
      </c>
      <c r="Y51" s="5" t="s">
        <v>27</v>
      </c>
      <c r="Z51" s="5"/>
    </row>
    <row r="52" spans="1:26" ht="16.8" customHeight="1" x14ac:dyDescent="0.3">
      <c r="A52" s="16">
        <v>45142</v>
      </c>
      <c r="B52" s="9" t="s">
        <v>168</v>
      </c>
      <c r="C52" s="9" t="s">
        <v>169</v>
      </c>
      <c r="D52" s="9">
        <v>76760531</v>
      </c>
      <c r="E52" s="2" t="s">
        <v>88</v>
      </c>
      <c r="F52" s="2" t="s">
        <v>93</v>
      </c>
      <c r="G52" s="2" t="s">
        <v>24</v>
      </c>
      <c r="H52" s="2" t="s">
        <v>24</v>
      </c>
      <c r="I52" s="2" t="s">
        <v>24</v>
      </c>
      <c r="J52" s="2" t="s">
        <v>94</v>
      </c>
      <c r="K52" s="2" t="s">
        <v>26</v>
      </c>
      <c r="L52" s="2">
        <v>1</v>
      </c>
      <c r="M52" s="2">
        <v>40</v>
      </c>
      <c r="N52" s="2">
        <v>156</v>
      </c>
      <c r="O52" s="2">
        <v>156</v>
      </c>
      <c r="P52" s="5">
        <v>0</v>
      </c>
      <c r="Q52" s="18">
        <v>70.112639999999999</v>
      </c>
      <c r="R52" s="7">
        <v>11.7</v>
      </c>
      <c r="S52" s="7">
        <v>228.56271199999998</v>
      </c>
      <c r="T52" s="7">
        <v>408.56343199999998</v>
      </c>
      <c r="U52" s="7">
        <v>718.92422399999998</v>
      </c>
      <c r="V52" s="7">
        <v>107.84312799999999</v>
      </c>
      <c r="W52" s="7">
        <v>826.76735199999996</v>
      </c>
      <c r="X52" s="5" t="s">
        <v>271</v>
      </c>
      <c r="Y52" s="5" t="s">
        <v>27</v>
      </c>
      <c r="Z52" s="5"/>
    </row>
    <row r="53" spans="1:26" ht="16.8" customHeight="1" x14ac:dyDescent="0.3">
      <c r="A53" s="16">
        <v>45142</v>
      </c>
      <c r="B53" s="9" t="s">
        <v>170</v>
      </c>
      <c r="C53" s="9" t="s">
        <v>171</v>
      </c>
      <c r="D53" s="9">
        <v>76760385</v>
      </c>
      <c r="E53" s="2" t="s">
        <v>88</v>
      </c>
      <c r="F53" s="2" t="s">
        <v>99</v>
      </c>
      <c r="G53" s="2" t="s">
        <v>24</v>
      </c>
      <c r="H53" s="2" t="s">
        <v>24</v>
      </c>
      <c r="I53" s="2" t="s">
        <v>24</v>
      </c>
      <c r="J53" s="2" t="s">
        <v>100</v>
      </c>
      <c r="K53" s="2" t="s">
        <v>26</v>
      </c>
      <c r="L53" s="2">
        <v>1</v>
      </c>
      <c r="M53" s="2">
        <v>112.5</v>
      </c>
      <c r="N53" s="2">
        <v>141</v>
      </c>
      <c r="O53" s="2">
        <v>141</v>
      </c>
      <c r="P53" s="5">
        <v>0</v>
      </c>
      <c r="Q53" s="18">
        <v>63.371039999999994</v>
      </c>
      <c r="R53" s="7">
        <v>11.7</v>
      </c>
      <c r="S53" s="7">
        <v>30.258547999999998</v>
      </c>
      <c r="T53" s="7">
        <v>0</v>
      </c>
      <c r="U53" s="7">
        <v>105.315028</v>
      </c>
      <c r="V53" s="7">
        <v>15.797815999999999</v>
      </c>
      <c r="W53" s="7">
        <v>121.112844</v>
      </c>
      <c r="X53" s="5" t="s">
        <v>271</v>
      </c>
      <c r="Y53" s="5" t="s">
        <v>27</v>
      </c>
      <c r="Z53" s="5"/>
    </row>
    <row r="54" spans="1:26" ht="16.8" customHeight="1" x14ac:dyDescent="0.3">
      <c r="A54" s="16">
        <v>45145</v>
      </c>
      <c r="B54" s="9" t="s">
        <v>172</v>
      </c>
      <c r="C54" s="9">
        <v>872901467</v>
      </c>
      <c r="D54" s="9">
        <v>76760984</v>
      </c>
      <c r="E54" s="2" t="s">
        <v>250</v>
      </c>
      <c r="F54" s="2" t="s">
        <v>173</v>
      </c>
      <c r="G54" s="2" t="s">
        <v>23</v>
      </c>
      <c r="H54" s="2" t="s">
        <v>23</v>
      </c>
      <c r="I54" s="2" t="s">
        <v>54</v>
      </c>
      <c r="J54" s="2" t="s">
        <v>174</v>
      </c>
      <c r="K54" s="2" t="s">
        <v>26</v>
      </c>
      <c r="L54" s="2">
        <v>1</v>
      </c>
      <c r="M54" s="2">
        <v>20.2</v>
      </c>
      <c r="N54" s="2">
        <v>21.39</v>
      </c>
      <c r="O54" s="2">
        <v>22</v>
      </c>
      <c r="P54" s="5">
        <v>0</v>
      </c>
      <c r="Q54" s="18">
        <v>48.696823999999999</v>
      </c>
      <c r="R54" s="7">
        <v>11.7</v>
      </c>
      <c r="S54" s="7">
        <v>23.247284000000001</v>
      </c>
      <c r="T54" s="7">
        <v>0</v>
      </c>
      <c r="U54" s="7">
        <v>83.629548</v>
      </c>
      <c r="V54" s="7">
        <v>12.539375999999999</v>
      </c>
      <c r="W54" s="7">
        <v>96.168924000000004</v>
      </c>
      <c r="X54" s="5" t="s">
        <v>271</v>
      </c>
      <c r="Y54" s="5" t="s">
        <v>27</v>
      </c>
      <c r="Z54" s="5"/>
    </row>
    <row r="55" spans="1:26" ht="16.8" customHeight="1" x14ac:dyDescent="0.3">
      <c r="A55" s="16">
        <v>45145</v>
      </c>
      <c r="B55" s="9" t="s">
        <v>175</v>
      </c>
      <c r="C55" s="9">
        <v>87290458</v>
      </c>
      <c r="D55" s="9">
        <v>77302061</v>
      </c>
      <c r="E55" s="2" t="s">
        <v>255</v>
      </c>
      <c r="F55" s="2" t="s">
        <v>253</v>
      </c>
      <c r="G55" s="2" t="s">
        <v>23</v>
      </c>
      <c r="H55" s="2" t="s">
        <v>23</v>
      </c>
      <c r="I55" s="2" t="s">
        <v>68</v>
      </c>
      <c r="J55" s="2" t="s">
        <v>78</v>
      </c>
      <c r="K55" s="2" t="s">
        <v>26</v>
      </c>
      <c r="L55" s="2">
        <v>1</v>
      </c>
      <c r="M55" s="2">
        <v>151.25</v>
      </c>
      <c r="N55" s="2">
        <v>169.2</v>
      </c>
      <c r="O55" s="2">
        <v>170</v>
      </c>
      <c r="P55" s="5">
        <v>0</v>
      </c>
      <c r="Q55" s="18">
        <v>332.36088000000001</v>
      </c>
      <c r="R55" s="7">
        <v>11.7</v>
      </c>
      <c r="S55" s="7">
        <v>158.69726399999999</v>
      </c>
      <c r="T55" s="7">
        <v>0</v>
      </c>
      <c r="U55" s="7">
        <v>502.74358399999994</v>
      </c>
      <c r="V55" s="7">
        <v>75.416032000000001</v>
      </c>
      <c r="W55" s="7">
        <v>578.15961599999991</v>
      </c>
      <c r="X55" s="5" t="s">
        <v>271</v>
      </c>
      <c r="Y55" s="5" t="s">
        <v>27</v>
      </c>
      <c r="Z55" s="5"/>
    </row>
    <row r="56" spans="1:26" ht="16.8" customHeight="1" x14ac:dyDescent="0.3">
      <c r="A56" s="16">
        <v>45145</v>
      </c>
      <c r="B56" s="9" t="s">
        <v>176</v>
      </c>
      <c r="C56" s="9">
        <v>87289962</v>
      </c>
      <c r="D56" s="9">
        <v>77302041</v>
      </c>
      <c r="E56" s="2" t="s">
        <v>255</v>
      </c>
      <c r="F56" s="2" t="s">
        <v>88</v>
      </c>
      <c r="G56" s="2" t="s">
        <v>23</v>
      </c>
      <c r="H56" s="2" t="s">
        <v>23</v>
      </c>
      <c r="I56" s="2" t="s">
        <v>24</v>
      </c>
      <c r="J56" s="2" t="s">
        <v>25</v>
      </c>
      <c r="K56" s="2" t="s">
        <v>26</v>
      </c>
      <c r="L56" s="2">
        <v>1</v>
      </c>
      <c r="M56" s="2">
        <v>182</v>
      </c>
      <c r="N56" s="2">
        <v>156</v>
      </c>
      <c r="O56" s="2">
        <v>182</v>
      </c>
      <c r="P56" s="5">
        <v>0</v>
      </c>
      <c r="Q56" s="18">
        <v>265.84375999999997</v>
      </c>
      <c r="R56" s="7">
        <v>11.7</v>
      </c>
      <c r="S56" s="7">
        <v>126.944328</v>
      </c>
      <c r="T56" s="7">
        <v>0</v>
      </c>
      <c r="U56" s="7">
        <v>404.47352799999999</v>
      </c>
      <c r="V56" s="7">
        <v>60.674399999999999</v>
      </c>
      <c r="W56" s="7">
        <v>465.14792799999998</v>
      </c>
      <c r="X56" s="5" t="s">
        <v>271</v>
      </c>
      <c r="Y56" s="5" t="s">
        <v>27</v>
      </c>
      <c r="Z56" s="5"/>
    </row>
    <row r="57" spans="1:26" ht="16.8" customHeight="1" x14ac:dyDescent="0.3">
      <c r="A57" s="16">
        <v>45145</v>
      </c>
      <c r="B57" s="9" t="s">
        <v>177</v>
      </c>
      <c r="C57" s="9" t="s">
        <v>178</v>
      </c>
      <c r="D57" s="9" t="s">
        <v>262</v>
      </c>
      <c r="E57" s="2" t="s">
        <v>250</v>
      </c>
      <c r="F57" s="2" t="s">
        <v>179</v>
      </c>
      <c r="G57" s="2" t="s">
        <v>23</v>
      </c>
      <c r="H57" s="2" t="s">
        <v>23</v>
      </c>
      <c r="I57" s="2" t="s">
        <v>24</v>
      </c>
      <c r="J57" s="2" t="s">
        <v>38</v>
      </c>
      <c r="K57" s="2" t="s">
        <v>26</v>
      </c>
      <c r="L57" s="2">
        <v>3</v>
      </c>
      <c r="M57" s="2">
        <v>75.75</v>
      </c>
      <c r="N57" s="2">
        <v>66.239999999999995</v>
      </c>
      <c r="O57" s="2">
        <v>76</v>
      </c>
      <c r="P57" s="5">
        <v>0</v>
      </c>
      <c r="Q57" s="18">
        <v>111.01167999999998</v>
      </c>
      <c r="R57" s="7">
        <v>11.7</v>
      </c>
      <c r="S57" s="7">
        <v>246.61896400000001</v>
      </c>
      <c r="T57" s="7">
        <v>405.46229599999998</v>
      </c>
      <c r="U57" s="7">
        <v>774.77837999999986</v>
      </c>
      <c r="V57" s="7">
        <v>116.213948</v>
      </c>
      <c r="W57" s="7">
        <v>890.99232799999993</v>
      </c>
      <c r="X57" s="5" t="s">
        <v>271</v>
      </c>
      <c r="Y57" s="5" t="s">
        <v>27</v>
      </c>
      <c r="Z57" s="5"/>
    </row>
    <row r="58" spans="1:26" ht="16.8" customHeight="1" x14ac:dyDescent="0.3">
      <c r="A58" s="16">
        <v>45145</v>
      </c>
      <c r="B58" s="9" t="s">
        <v>180</v>
      </c>
      <c r="C58" s="9" t="s">
        <v>181</v>
      </c>
      <c r="D58" s="9">
        <v>76760208</v>
      </c>
      <c r="E58" s="2" t="s">
        <v>250</v>
      </c>
      <c r="F58" s="2" t="s">
        <v>142</v>
      </c>
      <c r="G58" s="2" t="s">
        <v>23</v>
      </c>
      <c r="H58" s="2" t="s">
        <v>23</v>
      </c>
      <c r="I58" s="2" t="s">
        <v>63</v>
      </c>
      <c r="J58" s="2" t="s">
        <v>143</v>
      </c>
      <c r="K58" s="2" t="s">
        <v>26</v>
      </c>
      <c r="L58" s="2">
        <v>2</v>
      </c>
      <c r="M58" s="2">
        <v>50.4</v>
      </c>
      <c r="N58" s="2">
        <v>42.78</v>
      </c>
      <c r="O58" s="2">
        <v>51</v>
      </c>
      <c r="P58" s="5">
        <v>0</v>
      </c>
      <c r="Q58" s="18">
        <v>108.87684</v>
      </c>
      <c r="R58" s="7">
        <v>11.7</v>
      </c>
      <c r="S58" s="7">
        <v>51.988971999999997</v>
      </c>
      <c r="T58" s="7">
        <v>0</v>
      </c>
      <c r="U58" s="7">
        <v>172.55125199999998</v>
      </c>
      <c r="V58" s="7">
        <v>25.887743999999998</v>
      </c>
      <c r="W58" s="7">
        <v>198.438996</v>
      </c>
      <c r="X58" s="5" t="s">
        <v>271</v>
      </c>
      <c r="Y58" s="5" t="s">
        <v>27</v>
      </c>
      <c r="Z58" s="5"/>
    </row>
    <row r="59" spans="1:26" ht="16.8" customHeight="1" x14ac:dyDescent="0.3">
      <c r="A59" s="16">
        <v>45145</v>
      </c>
      <c r="B59" s="9" t="s">
        <v>182</v>
      </c>
      <c r="C59" s="9" t="s">
        <v>183</v>
      </c>
      <c r="D59" s="9">
        <v>76760984</v>
      </c>
      <c r="E59" s="2" t="s">
        <v>250</v>
      </c>
      <c r="F59" s="2" t="s">
        <v>184</v>
      </c>
      <c r="G59" s="2" t="s">
        <v>23</v>
      </c>
      <c r="H59" s="2" t="s">
        <v>23</v>
      </c>
      <c r="I59" s="2" t="s">
        <v>54</v>
      </c>
      <c r="J59" s="2" t="s">
        <v>55</v>
      </c>
      <c r="K59" s="2" t="s">
        <v>26</v>
      </c>
      <c r="L59" s="2">
        <v>2</v>
      </c>
      <c r="M59" s="2">
        <v>315.3</v>
      </c>
      <c r="N59" s="2">
        <v>600</v>
      </c>
      <c r="O59" s="2">
        <v>600</v>
      </c>
      <c r="P59" s="5">
        <v>0</v>
      </c>
      <c r="Q59" s="18">
        <v>1173.0383999999999</v>
      </c>
      <c r="R59" s="7">
        <v>11.7</v>
      </c>
      <c r="S59" s="7">
        <v>1148.2742559999999</v>
      </c>
      <c r="T59" s="7">
        <v>1231.712792</v>
      </c>
      <c r="U59" s="7">
        <v>3564.7108879999996</v>
      </c>
      <c r="V59" s="7">
        <v>534.71000399999991</v>
      </c>
      <c r="W59" s="7">
        <v>4099.4208919999992</v>
      </c>
      <c r="X59" s="5" t="s">
        <v>271</v>
      </c>
      <c r="Y59" s="5" t="s">
        <v>27</v>
      </c>
      <c r="Z59" s="5"/>
    </row>
    <row r="60" spans="1:26" ht="16.8" customHeight="1" x14ac:dyDescent="0.3">
      <c r="A60" s="16">
        <v>45145</v>
      </c>
      <c r="B60" s="9" t="s">
        <v>185</v>
      </c>
      <c r="C60" s="9" t="s">
        <v>186</v>
      </c>
      <c r="D60" s="9">
        <v>76760984</v>
      </c>
      <c r="E60" s="2" t="s">
        <v>250</v>
      </c>
      <c r="F60" s="2" t="s">
        <v>187</v>
      </c>
      <c r="G60" s="2" t="s">
        <v>23</v>
      </c>
      <c r="H60" s="2" t="s">
        <v>23</v>
      </c>
      <c r="I60" s="2" t="s">
        <v>23</v>
      </c>
      <c r="J60" s="2" t="s">
        <v>188</v>
      </c>
      <c r="K60" s="2" t="s">
        <v>26</v>
      </c>
      <c r="L60" s="2">
        <v>1</v>
      </c>
      <c r="M60" s="2">
        <v>252.5</v>
      </c>
      <c r="N60" s="2">
        <v>240</v>
      </c>
      <c r="O60" s="2">
        <v>253</v>
      </c>
      <c r="P60" s="5">
        <v>0</v>
      </c>
      <c r="Q60" s="18">
        <v>113.70832</v>
      </c>
      <c r="R60" s="7">
        <v>11.7</v>
      </c>
      <c r="S60" s="7">
        <v>335.25976799999995</v>
      </c>
      <c r="T60" s="7">
        <v>588.39561199999991</v>
      </c>
      <c r="U60" s="7">
        <v>1049.0491399999999</v>
      </c>
      <c r="V60" s="7">
        <v>157.36018000000001</v>
      </c>
      <c r="W60" s="7">
        <v>1206.40932</v>
      </c>
      <c r="X60" s="5" t="s">
        <v>271</v>
      </c>
      <c r="Y60" s="5" t="s">
        <v>27</v>
      </c>
      <c r="Z60" s="5"/>
    </row>
    <row r="61" spans="1:26" ht="16.8" customHeight="1" x14ac:dyDescent="0.3">
      <c r="A61" s="16">
        <v>45145</v>
      </c>
      <c r="B61" s="9" t="s">
        <v>189</v>
      </c>
      <c r="C61" s="9" t="s">
        <v>190</v>
      </c>
      <c r="D61" s="9">
        <v>76760929</v>
      </c>
      <c r="E61" s="2" t="s">
        <v>88</v>
      </c>
      <c r="F61" s="2" t="s">
        <v>191</v>
      </c>
      <c r="G61" s="2" t="s">
        <v>24</v>
      </c>
      <c r="H61" s="2" t="s">
        <v>24</v>
      </c>
      <c r="I61" s="2" t="s">
        <v>24</v>
      </c>
      <c r="J61" s="2" t="s">
        <v>100</v>
      </c>
      <c r="K61" s="2" t="s">
        <v>26</v>
      </c>
      <c r="L61" s="2">
        <v>1</v>
      </c>
      <c r="M61" s="2">
        <v>113</v>
      </c>
      <c r="N61" s="2">
        <v>135</v>
      </c>
      <c r="O61" s="2">
        <v>135</v>
      </c>
      <c r="P61" s="5">
        <v>0</v>
      </c>
      <c r="Q61" s="18">
        <v>60.674399999999999</v>
      </c>
      <c r="R61" s="7">
        <v>11.7</v>
      </c>
      <c r="S61" s="7">
        <v>28.966408000000001</v>
      </c>
      <c r="T61" s="7">
        <v>0</v>
      </c>
      <c r="U61" s="7">
        <v>101.32624800000001</v>
      </c>
      <c r="V61" s="7">
        <v>15.202307999999999</v>
      </c>
      <c r="W61" s="7">
        <v>116.52855599999998</v>
      </c>
      <c r="X61" s="5" t="s">
        <v>271</v>
      </c>
      <c r="Y61" s="5" t="s">
        <v>27</v>
      </c>
      <c r="Z61" s="5"/>
    </row>
    <row r="62" spans="1:26" ht="16.8" customHeight="1" x14ac:dyDescent="0.3">
      <c r="A62" s="16">
        <v>45146</v>
      </c>
      <c r="B62" s="9" t="s">
        <v>192</v>
      </c>
      <c r="C62" s="9" t="s">
        <v>266</v>
      </c>
      <c r="D62" s="9" t="s">
        <v>193</v>
      </c>
      <c r="E62" s="2" t="s">
        <v>250</v>
      </c>
      <c r="F62" s="2" t="s">
        <v>194</v>
      </c>
      <c r="G62" s="2" t="s">
        <v>23</v>
      </c>
      <c r="H62" s="2" t="s">
        <v>23</v>
      </c>
      <c r="I62" s="2" t="s">
        <v>69</v>
      </c>
      <c r="J62" s="2" t="s">
        <v>195</v>
      </c>
      <c r="K62" s="2" t="s">
        <v>26</v>
      </c>
      <c r="L62" s="2">
        <v>15</v>
      </c>
      <c r="M62" s="2">
        <v>15120</v>
      </c>
      <c r="N62" s="2">
        <v>0</v>
      </c>
      <c r="O62" s="2">
        <v>15120</v>
      </c>
      <c r="P62" s="5">
        <v>0</v>
      </c>
      <c r="Q62" s="18">
        <v>11721.440144</v>
      </c>
      <c r="R62" s="7">
        <v>11.7</v>
      </c>
      <c r="S62" s="7">
        <v>0</v>
      </c>
      <c r="T62" s="7">
        <v>0</v>
      </c>
      <c r="U62" s="7">
        <v>11721.440144</v>
      </c>
      <c r="V62" s="7">
        <v>1758.2205159999999</v>
      </c>
      <c r="W62" s="7">
        <v>13479.66066</v>
      </c>
      <c r="X62" s="5" t="s">
        <v>271</v>
      </c>
      <c r="Y62" s="5" t="s">
        <v>27</v>
      </c>
      <c r="Z62" s="5"/>
    </row>
    <row r="63" spans="1:26" ht="16.8" customHeight="1" x14ac:dyDescent="0.3">
      <c r="A63" s="16">
        <v>45146</v>
      </c>
      <c r="B63" s="9" t="s">
        <v>196</v>
      </c>
      <c r="C63" s="9" t="s">
        <v>197</v>
      </c>
      <c r="D63" s="9">
        <v>77302121</v>
      </c>
      <c r="E63" s="2" t="s">
        <v>88</v>
      </c>
      <c r="F63" s="2" t="s">
        <v>252</v>
      </c>
      <c r="G63" s="2" t="s">
        <v>24</v>
      </c>
      <c r="H63" s="2" t="s">
        <v>24</v>
      </c>
      <c r="I63" s="2" t="s">
        <v>63</v>
      </c>
      <c r="J63" s="2" t="s">
        <v>74</v>
      </c>
      <c r="K63" s="2" t="s">
        <v>26</v>
      </c>
      <c r="L63" s="2">
        <v>1</v>
      </c>
      <c r="M63" s="2">
        <v>1375</v>
      </c>
      <c r="N63" s="2">
        <v>495</v>
      </c>
      <c r="O63" s="2">
        <v>1375</v>
      </c>
      <c r="P63" s="5">
        <v>0</v>
      </c>
      <c r="Q63" s="18">
        <v>2935.4049999999997</v>
      </c>
      <c r="R63" s="7">
        <v>11.7</v>
      </c>
      <c r="S63" s="7">
        <v>1401.6572919999999</v>
      </c>
      <c r="T63" s="7">
        <v>0</v>
      </c>
      <c r="U63" s="7">
        <v>4348.7477319999998</v>
      </c>
      <c r="V63" s="7">
        <v>652.31721599999992</v>
      </c>
      <c r="W63" s="7">
        <v>5001.0649480000002</v>
      </c>
      <c r="X63" s="5" t="s">
        <v>271</v>
      </c>
      <c r="Y63" s="5" t="s">
        <v>27</v>
      </c>
      <c r="Z63" s="5"/>
    </row>
    <row r="64" spans="1:26" ht="16.8" customHeight="1" x14ac:dyDescent="0.3">
      <c r="A64" s="16">
        <v>45146</v>
      </c>
      <c r="B64" s="9" t="s">
        <v>198</v>
      </c>
      <c r="C64" s="9" t="s">
        <v>199</v>
      </c>
      <c r="D64" s="9">
        <v>77301981</v>
      </c>
      <c r="E64" s="2" t="s">
        <v>88</v>
      </c>
      <c r="F64" s="2" t="s">
        <v>200</v>
      </c>
      <c r="G64" s="2" t="s">
        <v>24</v>
      </c>
      <c r="H64" s="2" t="s">
        <v>24</v>
      </c>
      <c r="I64" s="2" t="s">
        <v>72</v>
      </c>
      <c r="J64" s="2" t="s">
        <v>201</v>
      </c>
      <c r="K64" s="2" t="s">
        <v>26</v>
      </c>
      <c r="L64" s="2">
        <v>4</v>
      </c>
      <c r="M64" s="2">
        <v>4000</v>
      </c>
      <c r="N64" s="2">
        <v>1161</v>
      </c>
      <c r="O64" s="2">
        <v>4000</v>
      </c>
      <c r="P64" s="5">
        <v>0</v>
      </c>
      <c r="Q64" s="18">
        <v>8539.3599999999988</v>
      </c>
      <c r="R64" s="7">
        <v>11.7</v>
      </c>
      <c r="S64" s="7">
        <v>4077.5443999999998</v>
      </c>
      <c r="T64" s="7">
        <v>0</v>
      </c>
      <c r="U64" s="7">
        <v>12628.589839999999</v>
      </c>
      <c r="V64" s="7">
        <v>1894.2884759999999</v>
      </c>
      <c r="W64" s="7">
        <v>14522.878315999998</v>
      </c>
      <c r="X64" s="5" t="s">
        <v>271</v>
      </c>
      <c r="Y64" s="5" t="s">
        <v>27</v>
      </c>
      <c r="Z64" s="5"/>
    </row>
    <row r="65" spans="1:26" ht="16.8" customHeight="1" x14ac:dyDescent="0.3">
      <c r="A65" s="16">
        <v>45146</v>
      </c>
      <c r="B65" s="9" t="s">
        <v>202</v>
      </c>
      <c r="C65" s="9">
        <v>87290489</v>
      </c>
      <c r="D65" s="9">
        <v>77302103</v>
      </c>
      <c r="E65" s="2" t="s">
        <v>255</v>
      </c>
      <c r="F65" s="2" t="s">
        <v>253</v>
      </c>
      <c r="G65" s="2" t="s">
        <v>23</v>
      </c>
      <c r="H65" s="2" t="s">
        <v>23</v>
      </c>
      <c r="I65" s="2" t="s">
        <v>68</v>
      </c>
      <c r="J65" s="2" t="s">
        <v>78</v>
      </c>
      <c r="K65" s="2" t="s">
        <v>26</v>
      </c>
      <c r="L65" s="2">
        <v>1</v>
      </c>
      <c r="M65" s="2">
        <v>251.25</v>
      </c>
      <c r="N65" s="2">
        <v>195</v>
      </c>
      <c r="O65" s="2">
        <v>252</v>
      </c>
      <c r="P65" s="5">
        <v>0</v>
      </c>
      <c r="Q65" s="18">
        <v>492.67612800000001</v>
      </c>
      <c r="R65" s="7">
        <v>11.7</v>
      </c>
      <c r="S65" s="7">
        <v>235.248132</v>
      </c>
      <c r="T65" s="7">
        <v>0</v>
      </c>
      <c r="U65" s="7">
        <v>739.60969999999998</v>
      </c>
      <c r="V65" s="7">
        <v>110.94426399999999</v>
      </c>
      <c r="W65" s="7">
        <v>850.55396399999995</v>
      </c>
      <c r="X65" s="5" t="s">
        <v>271</v>
      </c>
      <c r="Y65" s="5" t="s">
        <v>27</v>
      </c>
      <c r="Z65" s="5"/>
    </row>
    <row r="66" spans="1:26" ht="16.8" customHeight="1" x14ac:dyDescent="0.3">
      <c r="A66" s="16">
        <v>45146</v>
      </c>
      <c r="B66" s="9" t="s">
        <v>203</v>
      </c>
      <c r="C66" s="9" t="s">
        <v>204</v>
      </c>
      <c r="D66" s="9">
        <v>77302079</v>
      </c>
      <c r="E66" s="2" t="s">
        <v>88</v>
      </c>
      <c r="F66" s="2" t="s">
        <v>77</v>
      </c>
      <c r="G66" s="2" t="s">
        <v>24</v>
      </c>
      <c r="H66" s="2" t="s">
        <v>24</v>
      </c>
      <c r="I66" s="2" t="s">
        <v>23</v>
      </c>
      <c r="J66" s="2" t="s">
        <v>152</v>
      </c>
      <c r="K66" s="2" t="s">
        <v>26</v>
      </c>
      <c r="L66" s="2">
        <v>2</v>
      </c>
      <c r="M66" s="2">
        <v>1875</v>
      </c>
      <c r="N66" s="2">
        <v>786</v>
      </c>
      <c r="O66" s="2">
        <v>1875</v>
      </c>
      <c r="P66" s="5">
        <v>0</v>
      </c>
      <c r="Q66" s="18">
        <v>2738.7749999999996</v>
      </c>
      <c r="R66" s="7">
        <v>11.7</v>
      </c>
      <c r="S66" s="7">
        <v>1307.769276</v>
      </c>
      <c r="T66" s="7">
        <v>0</v>
      </c>
      <c r="U66" s="7">
        <v>4058.2297159999998</v>
      </c>
      <c r="V66" s="7">
        <v>608.73277199999995</v>
      </c>
      <c r="W66" s="7">
        <v>4666.9624879999992</v>
      </c>
      <c r="X66" s="5" t="s">
        <v>271</v>
      </c>
      <c r="Y66" s="5" t="s">
        <v>27</v>
      </c>
      <c r="Z66" s="5"/>
    </row>
    <row r="67" spans="1:26" ht="16.8" customHeight="1" x14ac:dyDescent="0.3">
      <c r="A67" s="16">
        <v>45146</v>
      </c>
      <c r="B67" s="9" t="s">
        <v>205</v>
      </c>
      <c r="C67" s="9">
        <v>87291532</v>
      </c>
      <c r="D67" s="9">
        <v>76761192</v>
      </c>
      <c r="E67" s="2" t="s">
        <v>250</v>
      </c>
      <c r="F67" s="2" t="s">
        <v>88</v>
      </c>
      <c r="G67" s="2" t="s">
        <v>23</v>
      </c>
      <c r="H67" s="2" t="s">
        <v>23</v>
      </c>
      <c r="I67" s="2" t="s">
        <v>24</v>
      </c>
      <c r="J67" s="2" t="s">
        <v>25</v>
      </c>
      <c r="K67" s="2" t="s">
        <v>26</v>
      </c>
      <c r="L67" s="2">
        <v>2</v>
      </c>
      <c r="M67" s="2">
        <v>40.72</v>
      </c>
      <c r="N67" s="2">
        <v>44.16</v>
      </c>
      <c r="O67" s="2">
        <v>45</v>
      </c>
      <c r="P67" s="5">
        <v>0</v>
      </c>
      <c r="Q67" s="18">
        <v>65.730599999999995</v>
      </c>
      <c r="R67" s="7">
        <v>11.7</v>
      </c>
      <c r="S67" s="7">
        <v>31.382147999999997</v>
      </c>
      <c r="T67" s="7">
        <v>0</v>
      </c>
      <c r="U67" s="7">
        <v>108.798188</v>
      </c>
      <c r="V67" s="7">
        <v>16.314671999999998</v>
      </c>
      <c r="W67" s="7">
        <v>125.11285999999998</v>
      </c>
      <c r="X67" s="5" t="s">
        <v>271</v>
      </c>
      <c r="Y67" s="5" t="s">
        <v>27</v>
      </c>
      <c r="Z67" s="5"/>
    </row>
    <row r="68" spans="1:26" ht="16.8" customHeight="1" x14ac:dyDescent="0.3">
      <c r="A68" s="16">
        <v>45148</v>
      </c>
      <c r="B68" s="9" t="s">
        <v>206</v>
      </c>
      <c r="C68" s="9">
        <v>87293088</v>
      </c>
      <c r="D68" s="9">
        <v>76761620</v>
      </c>
      <c r="E68" s="2" t="s">
        <v>250</v>
      </c>
      <c r="F68" s="2" t="s">
        <v>207</v>
      </c>
      <c r="G68" s="2" t="s">
        <v>23</v>
      </c>
      <c r="H68" s="2" t="s">
        <v>23</v>
      </c>
      <c r="I68" s="2" t="s">
        <v>24</v>
      </c>
      <c r="J68" s="2" t="s">
        <v>42</v>
      </c>
      <c r="K68" s="2" t="s">
        <v>26</v>
      </c>
      <c r="L68" s="2">
        <v>1</v>
      </c>
      <c r="M68" s="2">
        <v>3.11</v>
      </c>
      <c r="N68" s="2">
        <v>5.53</v>
      </c>
      <c r="O68" s="2">
        <v>6</v>
      </c>
      <c r="P68" s="5">
        <v>0</v>
      </c>
      <c r="Q68" s="18">
        <v>48.696823999999999</v>
      </c>
      <c r="R68" s="7">
        <v>11.7</v>
      </c>
      <c r="S68" s="7">
        <v>23.247284000000001</v>
      </c>
      <c r="T68" s="7">
        <v>0</v>
      </c>
      <c r="U68" s="7">
        <v>83.629548</v>
      </c>
      <c r="V68" s="7">
        <v>12.539375999999999</v>
      </c>
      <c r="W68" s="7">
        <v>96.168924000000004</v>
      </c>
      <c r="X68" s="5" t="s">
        <v>271</v>
      </c>
      <c r="Y68" s="5" t="s">
        <v>27</v>
      </c>
      <c r="Z68" s="5"/>
    </row>
    <row r="69" spans="1:26" ht="16.8" customHeight="1" x14ac:dyDescent="0.3">
      <c r="A69" s="16">
        <v>45148</v>
      </c>
      <c r="B69" s="9" t="s">
        <v>208</v>
      </c>
      <c r="C69" s="9">
        <v>8729300</v>
      </c>
      <c r="D69" s="9">
        <v>76761620</v>
      </c>
      <c r="E69" s="2" t="s">
        <v>250</v>
      </c>
      <c r="F69" s="2" t="s">
        <v>88</v>
      </c>
      <c r="G69" s="2" t="s">
        <v>23</v>
      </c>
      <c r="H69" s="2" t="s">
        <v>23</v>
      </c>
      <c r="I69" s="2" t="s">
        <v>24</v>
      </c>
      <c r="J69" s="2" t="s">
        <v>25</v>
      </c>
      <c r="K69" s="2" t="s">
        <v>139</v>
      </c>
      <c r="L69" s="2">
        <v>8</v>
      </c>
      <c r="M69" s="2">
        <v>4204</v>
      </c>
      <c r="N69" s="2">
        <v>2347</v>
      </c>
      <c r="O69" s="2">
        <v>4204</v>
      </c>
      <c r="P69" s="5">
        <v>0</v>
      </c>
      <c r="Q69" s="18">
        <v>5550.5839999999998</v>
      </c>
      <c r="R69" s="7">
        <v>11.7</v>
      </c>
      <c r="S69" s="7">
        <v>1791.175704</v>
      </c>
      <c r="T69" s="7">
        <v>0</v>
      </c>
      <c r="U69" s="7">
        <v>7353.4451439999993</v>
      </c>
      <c r="V69" s="7">
        <v>1103.0156479999998</v>
      </c>
      <c r="W69" s="7">
        <v>8456.4607919999999</v>
      </c>
      <c r="X69" s="5" t="s">
        <v>271</v>
      </c>
      <c r="Y69" s="5" t="s">
        <v>27</v>
      </c>
      <c r="Z69" s="5"/>
    </row>
    <row r="70" spans="1:26" ht="16.8" customHeight="1" x14ac:dyDescent="0.3">
      <c r="A70" s="16">
        <v>45148</v>
      </c>
      <c r="B70" s="9" t="s">
        <v>209</v>
      </c>
      <c r="C70" s="9">
        <v>87293498</v>
      </c>
      <c r="D70" s="9">
        <v>76761620</v>
      </c>
      <c r="E70" s="2" t="s">
        <v>250</v>
      </c>
      <c r="F70" s="2" t="s">
        <v>62</v>
      </c>
      <c r="G70" s="2" t="s">
        <v>23</v>
      </c>
      <c r="H70" s="2" t="s">
        <v>23</v>
      </c>
      <c r="I70" s="2" t="s">
        <v>63</v>
      </c>
      <c r="J70" s="2" t="s">
        <v>64</v>
      </c>
      <c r="K70" s="2" t="s">
        <v>26</v>
      </c>
      <c r="L70" s="2">
        <v>2</v>
      </c>
      <c r="M70" s="2">
        <v>28</v>
      </c>
      <c r="N70" s="2">
        <v>24.09</v>
      </c>
      <c r="O70" s="2">
        <v>28</v>
      </c>
      <c r="P70" s="5">
        <v>0</v>
      </c>
      <c r="Q70" s="18">
        <v>59.77552</v>
      </c>
      <c r="R70" s="7">
        <v>11.7</v>
      </c>
      <c r="S70" s="7">
        <v>165.75347199999999</v>
      </c>
      <c r="T70" s="7">
        <v>287.34946400000001</v>
      </c>
      <c r="U70" s="7">
        <v>524.563896</v>
      </c>
      <c r="V70" s="7">
        <v>78.685707999999991</v>
      </c>
      <c r="W70" s="7">
        <v>603.24960399999998</v>
      </c>
      <c r="X70" s="5" t="s">
        <v>271</v>
      </c>
      <c r="Y70" s="5" t="s">
        <v>27</v>
      </c>
      <c r="Z70" s="5"/>
    </row>
    <row r="71" spans="1:26" ht="16.8" customHeight="1" x14ac:dyDescent="0.3">
      <c r="A71" s="16">
        <v>45149</v>
      </c>
      <c r="B71" s="9" t="s">
        <v>237</v>
      </c>
      <c r="C71" s="9" t="s">
        <v>237</v>
      </c>
      <c r="D71" s="9" t="s">
        <v>261</v>
      </c>
      <c r="E71" s="2" t="s">
        <v>250</v>
      </c>
      <c r="F71" s="2" t="s">
        <v>253</v>
      </c>
      <c r="G71" s="2" t="s">
        <v>23</v>
      </c>
      <c r="H71" s="2" t="s">
        <v>23</v>
      </c>
      <c r="I71" s="2" t="s">
        <v>68</v>
      </c>
      <c r="J71" s="2" t="s">
        <v>238</v>
      </c>
      <c r="K71" s="2" t="s">
        <v>130</v>
      </c>
      <c r="L71" s="2">
        <v>20</v>
      </c>
      <c r="M71" s="2">
        <v>17005</v>
      </c>
      <c r="N71" s="2">
        <v>7073.05</v>
      </c>
      <c r="O71" s="2">
        <v>17005</v>
      </c>
      <c r="P71" s="5">
        <v>0</v>
      </c>
      <c r="Q71" s="18">
        <v>18579.849599999998</v>
      </c>
      <c r="R71" s="7">
        <v>11.7</v>
      </c>
      <c r="S71" s="7">
        <v>5995.7206120000001</v>
      </c>
      <c r="T71" s="7">
        <v>0</v>
      </c>
      <c r="U71" s="7">
        <v>24587.255652</v>
      </c>
      <c r="V71" s="7">
        <v>3688.0934039999997</v>
      </c>
      <c r="W71" s="7">
        <v>28275.349055999999</v>
      </c>
      <c r="X71" s="5" t="s">
        <v>271</v>
      </c>
      <c r="Y71" s="5" t="s">
        <v>27</v>
      </c>
      <c r="Z71" s="5"/>
    </row>
    <row r="72" spans="1:26" ht="16.8" customHeight="1" x14ac:dyDescent="0.3">
      <c r="A72" s="16">
        <v>45150</v>
      </c>
      <c r="B72" s="9" t="s">
        <v>242</v>
      </c>
      <c r="C72" s="9" t="s">
        <v>243</v>
      </c>
      <c r="D72" s="9" t="s">
        <v>262</v>
      </c>
      <c r="E72" s="2" t="s">
        <v>88</v>
      </c>
      <c r="F72" s="2" t="s">
        <v>244</v>
      </c>
      <c r="G72" s="2" t="s">
        <v>24</v>
      </c>
      <c r="H72" s="2" t="s">
        <v>24</v>
      </c>
      <c r="I72" s="2" t="s">
        <v>24</v>
      </c>
      <c r="J72" s="2" t="s">
        <v>245</v>
      </c>
      <c r="K72" s="2" t="s">
        <v>130</v>
      </c>
      <c r="L72" s="2">
        <v>1</v>
      </c>
      <c r="M72" s="2">
        <v>20000</v>
      </c>
      <c r="N72" s="2">
        <v>0</v>
      </c>
      <c r="O72" s="2">
        <v>20000</v>
      </c>
      <c r="P72" s="5">
        <v>0</v>
      </c>
      <c r="Q72" s="18">
        <v>22472</v>
      </c>
      <c r="R72" s="7">
        <v>11.7</v>
      </c>
      <c r="S72" s="7">
        <v>0</v>
      </c>
      <c r="T72" s="7">
        <v>0</v>
      </c>
      <c r="U72" s="7">
        <v>22472</v>
      </c>
      <c r="V72" s="7">
        <v>3370.7999999999997</v>
      </c>
      <c r="W72" s="7">
        <v>25842.799999999999</v>
      </c>
      <c r="X72" s="5" t="s">
        <v>271</v>
      </c>
      <c r="Y72" s="5" t="s">
        <v>27</v>
      </c>
      <c r="Z72" s="5"/>
    </row>
    <row r="73" spans="1:26" ht="16.8" customHeight="1" x14ac:dyDescent="0.3">
      <c r="A73" s="16">
        <v>45139</v>
      </c>
      <c r="B73" s="9">
        <v>2138325</v>
      </c>
      <c r="C73" s="9"/>
      <c r="D73" s="9"/>
      <c r="E73" s="2" t="s">
        <v>268</v>
      </c>
      <c r="F73" s="2" t="s">
        <v>269</v>
      </c>
      <c r="G73" s="2" t="s">
        <v>63</v>
      </c>
      <c r="H73" s="2" t="s">
        <v>63</v>
      </c>
      <c r="I73" s="2" t="s">
        <v>68</v>
      </c>
      <c r="J73" s="2" t="s">
        <v>270</v>
      </c>
      <c r="K73" s="2" t="s">
        <v>26</v>
      </c>
      <c r="L73" s="2">
        <v>1</v>
      </c>
      <c r="M73" s="5">
        <v>32.5</v>
      </c>
      <c r="N73" s="5">
        <v>5.4</v>
      </c>
      <c r="O73" s="5">
        <v>32.1</v>
      </c>
      <c r="P73" s="5">
        <v>0</v>
      </c>
      <c r="Q73" s="18">
        <v>52.854143999999998</v>
      </c>
      <c r="R73" s="7">
        <v>11.7</v>
      </c>
      <c r="S73" s="7">
        <v>23.719195999999997</v>
      </c>
      <c r="T73" s="7">
        <v>0</v>
      </c>
      <c r="U73" s="7">
        <v>88.258779999999987</v>
      </c>
      <c r="V73" s="7">
        <v>13.236007999999998</v>
      </c>
      <c r="W73" s="7">
        <v>101.49478799999999</v>
      </c>
      <c r="X73" s="5" t="s">
        <v>271</v>
      </c>
      <c r="Y73" s="5" t="s">
        <v>27</v>
      </c>
      <c r="Z73" s="5"/>
    </row>
  </sheetData>
  <sortState xmlns:xlrd2="http://schemas.microsoft.com/office/spreadsheetml/2017/richdata2" ref="A2:Z74">
    <sortCondition ref="A2:A74"/>
  </sortState>
  <phoneticPr fontId="3" type="noConversion"/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2752C-0379-4BB4-A9BF-C56A9147F339}">
  <dimension ref="A1:AH19"/>
  <sheetViews>
    <sheetView workbookViewId="0">
      <selection activeCell="A12" sqref="A12"/>
    </sheetView>
  </sheetViews>
  <sheetFormatPr defaultRowHeight="14.4" x14ac:dyDescent="0.3"/>
  <cols>
    <col min="1" max="1" width="13.33203125" bestFit="1" customWidth="1"/>
  </cols>
  <sheetData>
    <row r="1" spans="1:34" ht="16.8" customHeight="1" x14ac:dyDescent="0.3">
      <c r="A1" s="8" t="s">
        <v>246</v>
      </c>
      <c r="B1" s="9" t="s">
        <v>0</v>
      </c>
      <c r="C1" s="9" t="s">
        <v>1</v>
      </c>
      <c r="D1" s="9" t="s">
        <v>247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5" t="s">
        <v>13</v>
      </c>
      <c r="Q1" s="5" t="s">
        <v>14</v>
      </c>
      <c r="R1" s="11"/>
      <c r="S1" s="6" t="s">
        <v>15</v>
      </c>
      <c r="T1" s="13"/>
      <c r="U1" s="6" t="s">
        <v>16</v>
      </c>
      <c r="V1" s="13"/>
      <c r="W1" s="6" t="s">
        <v>17</v>
      </c>
      <c r="X1" s="13"/>
      <c r="Y1" s="6" t="s">
        <v>18</v>
      </c>
      <c r="Z1" s="13"/>
      <c r="AA1" s="6" t="s">
        <v>19</v>
      </c>
      <c r="AB1" s="13"/>
      <c r="AC1" s="6" t="s">
        <v>20</v>
      </c>
      <c r="AD1" s="13"/>
      <c r="AF1" s="2" t="s">
        <v>248</v>
      </c>
      <c r="AG1" s="2" t="s">
        <v>21</v>
      </c>
      <c r="AH1" s="2" t="s">
        <v>249</v>
      </c>
    </row>
    <row r="2" spans="1:34" ht="16.8" customHeight="1" x14ac:dyDescent="0.3">
      <c r="A2" s="1">
        <v>45149</v>
      </c>
      <c r="B2" s="9" t="s">
        <v>239</v>
      </c>
      <c r="C2" s="9">
        <v>87294006</v>
      </c>
      <c r="D2" s="9">
        <v>76761698</v>
      </c>
      <c r="E2" s="2" t="s">
        <v>250</v>
      </c>
      <c r="F2" s="2" t="s">
        <v>207</v>
      </c>
      <c r="G2" s="2" t="s">
        <v>23</v>
      </c>
      <c r="H2" s="2" t="s">
        <v>23</v>
      </c>
      <c r="I2" s="2" t="s">
        <v>24</v>
      </c>
      <c r="J2" s="2" t="s">
        <v>42</v>
      </c>
      <c r="K2" s="2" t="s">
        <v>26</v>
      </c>
      <c r="L2" s="2">
        <v>1</v>
      </c>
      <c r="M2" s="2">
        <v>4.1399999999999997</v>
      </c>
      <c r="N2" s="2">
        <v>5.58</v>
      </c>
      <c r="O2" s="2">
        <v>6</v>
      </c>
      <c r="P2" s="5">
        <v>0</v>
      </c>
      <c r="Q2" s="5">
        <v>43.34</v>
      </c>
      <c r="R2" s="11">
        <f t="shared" ref="R2:R18" si="0">Q2*1.1236</f>
        <v>48.696823999999999</v>
      </c>
      <c r="S2" s="6">
        <v>10.4</v>
      </c>
      <c r="T2" s="13">
        <v>11.7</v>
      </c>
      <c r="U2" s="6">
        <v>20.69</v>
      </c>
      <c r="V2" s="13">
        <f t="shared" ref="V2:V18" si="1">U2*1.1236</f>
        <v>23.247284000000001</v>
      </c>
      <c r="W2" s="6">
        <v>0</v>
      </c>
      <c r="X2" s="13">
        <f t="shared" ref="X2:X18" si="2">W2*1.1236</f>
        <v>0</v>
      </c>
      <c r="Y2" s="6">
        <v>74.430000000000007</v>
      </c>
      <c r="Z2" s="13">
        <f t="shared" ref="Z2:Z18" si="3">Y2*1.1236</f>
        <v>83.629548</v>
      </c>
      <c r="AA2" s="6">
        <v>11.16</v>
      </c>
      <c r="AB2" s="13">
        <f t="shared" ref="AB2:AB18" si="4">AA2*1.1236</f>
        <v>12.539375999999999</v>
      </c>
      <c r="AC2" s="6">
        <v>85.59</v>
      </c>
      <c r="AD2" s="13">
        <f t="shared" ref="AD2:AD18" si="5">AC2*1.1236</f>
        <v>96.168924000000004</v>
      </c>
      <c r="AE2" t="e">
        <v>#N/A</v>
      </c>
      <c r="AF2" s="2"/>
      <c r="AG2" s="2" t="s">
        <v>27</v>
      </c>
      <c r="AH2" s="2"/>
    </row>
    <row r="3" spans="1:34" ht="16.8" customHeight="1" x14ac:dyDescent="0.3">
      <c r="A3" s="1">
        <v>45149</v>
      </c>
      <c r="B3" s="9" t="s">
        <v>240</v>
      </c>
      <c r="C3" s="9">
        <v>87294452</v>
      </c>
      <c r="D3" s="9">
        <v>76761698</v>
      </c>
      <c r="E3" s="2" t="s">
        <v>250</v>
      </c>
      <c r="F3" s="2" t="s">
        <v>241</v>
      </c>
      <c r="G3" s="2" t="s">
        <v>23</v>
      </c>
      <c r="H3" s="2" t="s">
        <v>23</v>
      </c>
      <c r="I3" s="2" t="s">
        <v>24</v>
      </c>
      <c r="J3" s="2" t="s">
        <v>46</v>
      </c>
      <c r="K3" s="2" t="s">
        <v>26</v>
      </c>
      <c r="L3" s="2">
        <v>1</v>
      </c>
      <c r="M3" s="2">
        <v>26.4</v>
      </c>
      <c r="N3" s="2">
        <v>12.96</v>
      </c>
      <c r="O3" s="2">
        <v>27</v>
      </c>
      <c r="P3" s="5">
        <v>0</v>
      </c>
      <c r="Q3" s="5">
        <v>43.34</v>
      </c>
      <c r="R3" s="11">
        <f t="shared" si="0"/>
        <v>48.696823999999999</v>
      </c>
      <c r="S3" s="6">
        <v>10.4</v>
      </c>
      <c r="T3" s="13">
        <v>11.7</v>
      </c>
      <c r="U3" s="6">
        <v>92.69</v>
      </c>
      <c r="V3" s="13">
        <f t="shared" si="1"/>
        <v>104.14648399999999</v>
      </c>
      <c r="W3" s="6">
        <v>150.77000000000001</v>
      </c>
      <c r="X3" s="13">
        <f t="shared" si="2"/>
        <v>169.40517199999999</v>
      </c>
      <c r="Y3" s="6">
        <v>297.2</v>
      </c>
      <c r="Z3" s="13">
        <f t="shared" si="3"/>
        <v>333.93391999999994</v>
      </c>
      <c r="AA3" s="6">
        <v>44.58</v>
      </c>
      <c r="AB3" s="13">
        <f t="shared" si="4"/>
        <v>50.090087999999994</v>
      </c>
      <c r="AC3" s="6">
        <v>341.78</v>
      </c>
      <c r="AD3" s="13">
        <f t="shared" si="5"/>
        <v>384.02400799999992</v>
      </c>
      <c r="AE3" t="e">
        <v>#N/A</v>
      </c>
      <c r="AF3" s="2"/>
      <c r="AG3" s="2" t="s">
        <v>27</v>
      </c>
      <c r="AH3" s="2"/>
    </row>
    <row r="4" spans="1:34" ht="16.8" customHeight="1" x14ac:dyDescent="0.3">
      <c r="A4" s="1">
        <v>45149</v>
      </c>
      <c r="B4" s="9" t="s">
        <v>210</v>
      </c>
      <c r="C4" s="9">
        <v>87294235</v>
      </c>
      <c r="D4" s="9">
        <v>77302358</v>
      </c>
      <c r="E4" s="2" t="s">
        <v>255</v>
      </c>
      <c r="F4" s="2" t="s">
        <v>88</v>
      </c>
      <c r="G4" s="2" t="s">
        <v>23</v>
      </c>
      <c r="H4" s="2" t="s">
        <v>23</v>
      </c>
      <c r="I4" s="2" t="s">
        <v>24</v>
      </c>
      <c r="J4" s="2" t="s">
        <v>25</v>
      </c>
      <c r="K4" s="2" t="s">
        <v>26</v>
      </c>
      <c r="L4" s="2">
        <v>3</v>
      </c>
      <c r="M4" s="2">
        <v>2004.3</v>
      </c>
      <c r="N4" s="2">
        <v>783.42</v>
      </c>
      <c r="O4" s="2">
        <v>2005</v>
      </c>
      <c r="P4" s="5">
        <v>0</v>
      </c>
      <c r="Q4" s="5">
        <v>2606.5</v>
      </c>
      <c r="R4" s="11">
        <f t="shared" si="0"/>
        <v>2928.6633999999999</v>
      </c>
      <c r="S4" s="6">
        <v>10.4</v>
      </c>
      <c r="T4" s="13">
        <v>11.7</v>
      </c>
      <c r="U4" s="6">
        <v>1244.5999999999999</v>
      </c>
      <c r="V4" s="13">
        <f t="shared" si="1"/>
        <v>1398.4325599999997</v>
      </c>
      <c r="W4" s="6">
        <v>0</v>
      </c>
      <c r="X4" s="13">
        <f t="shared" si="2"/>
        <v>0</v>
      </c>
      <c r="Y4" s="6">
        <v>3861.5</v>
      </c>
      <c r="Z4" s="13">
        <f t="shared" si="3"/>
        <v>4338.7813999999998</v>
      </c>
      <c r="AA4" s="6">
        <v>579.22</v>
      </c>
      <c r="AB4" s="13">
        <f t="shared" si="4"/>
        <v>650.81159200000002</v>
      </c>
      <c r="AC4" s="6">
        <v>4440.72</v>
      </c>
      <c r="AD4" s="13">
        <f t="shared" si="5"/>
        <v>4989.5929919999999</v>
      </c>
      <c r="AE4" t="e">
        <v>#N/A</v>
      </c>
      <c r="AF4" s="2"/>
      <c r="AG4" s="2" t="s">
        <v>27</v>
      </c>
      <c r="AH4" s="2"/>
    </row>
    <row r="5" spans="1:34" ht="16.8" customHeight="1" x14ac:dyDescent="0.3">
      <c r="A5" s="1">
        <v>45149</v>
      </c>
      <c r="B5" s="9" t="s">
        <v>211</v>
      </c>
      <c r="C5" s="9">
        <v>87294173</v>
      </c>
      <c r="D5" s="9">
        <v>77302400</v>
      </c>
      <c r="E5" s="2" t="s">
        <v>252</v>
      </c>
      <c r="F5" s="2" t="s">
        <v>251</v>
      </c>
      <c r="G5" s="2" t="s">
        <v>63</v>
      </c>
      <c r="H5" s="2" t="s">
        <v>63</v>
      </c>
      <c r="I5" s="2" t="s">
        <v>69</v>
      </c>
      <c r="J5" s="2" t="s">
        <v>212</v>
      </c>
      <c r="K5" s="2" t="s">
        <v>26</v>
      </c>
      <c r="L5" s="2">
        <v>3</v>
      </c>
      <c r="M5" s="2">
        <v>4125</v>
      </c>
      <c r="N5" s="2">
        <v>1620</v>
      </c>
      <c r="O5" s="2">
        <v>4125</v>
      </c>
      <c r="P5" s="5">
        <v>0</v>
      </c>
      <c r="Q5" s="5">
        <v>7837.5</v>
      </c>
      <c r="R5" s="11">
        <f t="shared" si="0"/>
        <v>8806.2150000000001</v>
      </c>
      <c r="S5" s="6">
        <v>10.4</v>
      </c>
      <c r="T5" s="13">
        <v>11.7</v>
      </c>
      <c r="U5" s="6">
        <v>3742.41</v>
      </c>
      <c r="V5" s="13">
        <f t="shared" si="1"/>
        <v>4204.9718759999996</v>
      </c>
      <c r="W5" s="6">
        <v>0</v>
      </c>
      <c r="X5" s="13">
        <f t="shared" si="2"/>
        <v>0</v>
      </c>
      <c r="Y5" s="6">
        <v>11590.31</v>
      </c>
      <c r="Z5" s="13">
        <f t="shared" si="3"/>
        <v>13022.872315999999</v>
      </c>
      <c r="AA5" s="6">
        <v>1738.55</v>
      </c>
      <c r="AB5" s="13">
        <f t="shared" si="4"/>
        <v>1953.4347799999998</v>
      </c>
      <c r="AC5" s="6">
        <v>13328.86</v>
      </c>
      <c r="AD5" s="13">
        <f t="shared" si="5"/>
        <v>14976.307096</v>
      </c>
      <c r="AE5" t="e">
        <v>#N/A</v>
      </c>
      <c r="AF5" s="2"/>
      <c r="AG5" s="2" t="s">
        <v>27</v>
      </c>
      <c r="AH5" s="2"/>
    </row>
    <row r="6" spans="1:34" ht="16.8" customHeight="1" x14ac:dyDescent="0.3">
      <c r="A6" s="1">
        <v>45149</v>
      </c>
      <c r="B6" s="9" t="s">
        <v>213</v>
      </c>
      <c r="C6" s="9">
        <v>87294008</v>
      </c>
      <c r="D6" s="9">
        <v>77302352</v>
      </c>
      <c r="E6" s="2" t="s">
        <v>252</v>
      </c>
      <c r="F6" s="2" t="s">
        <v>77</v>
      </c>
      <c r="G6" s="2" t="s">
        <v>63</v>
      </c>
      <c r="H6" s="2" t="s">
        <v>63</v>
      </c>
      <c r="I6" s="2" t="s">
        <v>23</v>
      </c>
      <c r="J6" s="2" t="s">
        <v>152</v>
      </c>
      <c r="K6" s="2" t="s">
        <v>26</v>
      </c>
      <c r="L6" s="2">
        <v>1</v>
      </c>
      <c r="M6" s="2">
        <v>100</v>
      </c>
      <c r="N6" s="2">
        <v>150</v>
      </c>
      <c r="O6" s="2">
        <v>150</v>
      </c>
      <c r="P6" s="5">
        <v>0</v>
      </c>
      <c r="Q6" s="5">
        <v>244.5</v>
      </c>
      <c r="R6" s="11">
        <f t="shared" si="0"/>
        <v>274.72019999999998</v>
      </c>
      <c r="S6" s="6">
        <v>10.4</v>
      </c>
      <c r="T6" s="13">
        <v>11.7</v>
      </c>
      <c r="U6" s="6">
        <v>116.75</v>
      </c>
      <c r="V6" s="13">
        <f t="shared" si="1"/>
        <v>131.18029999999999</v>
      </c>
      <c r="W6" s="6">
        <v>0</v>
      </c>
      <c r="X6" s="13">
        <f t="shared" si="2"/>
        <v>0</v>
      </c>
      <c r="Y6" s="6">
        <v>371.65</v>
      </c>
      <c r="Z6" s="13">
        <f t="shared" si="3"/>
        <v>417.58593999999994</v>
      </c>
      <c r="AA6" s="6">
        <v>55.75</v>
      </c>
      <c r="AB6" s="13">
        <f t="shared" si="4"/>
        <v>62.640699999999995</v>
      </c>
      <c r="AC6" s="6">
        <v>427.4</v>
      </c>
      <c r="AD6" s="13">
        <f t="shared" si="5"/>
        <v>480.22663999999992</v>
      </c>
      <c r="AE6" t="e">
        <v>#N/A</v>
      </c>
      <c r="AF6" s="2"/>
      <c r="AG6" s="2" t="s">
        <v>27</v>
      </c>
      <c r="AH6" s="2"/>
    </row>
    <row r="7" spans="1:34" ht="16.8" customHeight="1" x14ac:dyDescent="0.3">
      <c r="A7" s="1">
        <v>45149</v>
      </c>
      <c r="B7" s="9" t="s">
        <v>214</v>
      </c>
      <c r="C7" s="9" t="s">
        <v>215</v>
      </c>
      <c r="D7" s="9">
        <v>77302388</v>
      </c>
      <c r="E7" s="2" t="s">
        <v>88</v>
      </c>
      <c r="F7" s="2" t="s">
        <v>252</v>
      </c>
      <c r="G7" s="2" t="s">
        <v>24</v>
      </c>
      <c r="H7" s="2" t="s">
        <v>24</v>
      </c>
      <c r="I7" s="2" t="s">
        <v>63</v>
      </c>
      <c r="J7" s="2" t="s">
        <v>74</v>
      </c>
      <c r="K7" s="2" t="s">
        <v>26</v>
      </c>
      <c r="L7" s="2">
        <v>5</v>
      </c>
      <c r="M7" s="2">
        <v>5900</v>
      </c>
      <c r="N7" s="2">
        <v>2167.75</v>
      </c>
      <c r="O7" s="2">
        <v>5900</v>
      </c>
      <c r="P7" s="5">
        <v>0</v>
      </c>
      <c r="Q7" s="5">
        <v>11210</v>
      </c>
      <c r="R7" s="11">
        <f t="shared" si="0"/>
        <v>12595.555999999999</v>
      </c>
      <c r="S7" s="7">
        <v>10.4</v>
      </c>
      <c r="T7" s="13">
        <v>11.7</v>
      </c>
      <c r="U7" s="7">
        <v>5352.78</v>
      </c>
      <c r="V7" s="13">
        <f t="shared" si="1"/>
        <v>6014.3836079999992</v>
      </c>
      <c r="W7" s="7">
        <v>0</v>
      </c>
      <c r="X7" s="13">
        <f t="shared" si="2"/>
        <v>0</v>
      </c>
      <c r="Y7" s="7">
        <v>16573.18</v>
      </c>
      <c r="Z7" s="13">
        <f t="shared" si="3"/>
        <v>18621.625047999998</v>
      </c>
      <c r="AA7" s="7">
        <v>2485.98</v>
      </c>
      <c r="AB7" s="13">
        <f t="shared" si="4"/>
        <v>2793.247128</v>
      </c>
      <c r="AC7" s="7">
        <v>19059.16</v>
      </c>
      <c r="AD7" s="13">
        <f t="shared" si="5"/>
        <v>21414.872175999997</v>
      </c>
      <c r="AE7" t="e">
        <v>#N/A</v>
      </c>
      <c r="AF7" s="2"/>
      <c r="AG7" s="2" t="s">
        <v>27</v>
      </c>
      <c r="AH7" s="2"/>
    </row>
    <row r="8" spans="1:34" ht="16.8" customHeight="1" x14ac:dyDescent="0.3">
      <c r="A8" s="1">
        <v>45149</v>
      </c>
      <c r="B8" s="9" t="s">
        <v>216</v>
      </c>
      <c r="C8" s="9" t="s">
        <v>217</v>
      </c>
      <c r="D8" s="9" t="s">
        <v>263</v>
      </c>
      <c r="E8" s="2" t="s">
        <v>88</v>
      </c>
      <c r="F8" s="2" t="s">
        <v>200</v>
      </c>
      <c r="G8" s="2" t="s">
        <v>24</v>
      </c>
      <c r="H8" s="2" t="s">
        <v>24</v>
      </c>
      <c r="I8" s="2" t="s">
        <v>72</v>
      </c>
      <c r="J8" s="2" t="s">
        <v>201</v>
      </c>
      <c r="K8" s="2" t="s">
        <v>26</v>
      </c>
      <c r="L8" s="2">
        <v>1</v>
      </c>
      <c r="M8" s="2">
        <v>1000</v>
      </c>
      <c r="N8" s="2">
        <v>375</v>
      </c>
      <c r="O8" s="2">
        <v>1000</v>
      </c>
      <c r="P8" s="5">
        <v>0</v>
      </c>
      <c r="Q8" s="5">
        <v>1900</v>
      </c>
      <c r="R8" s="11">
        <f t="shared" si="0"/>
        <v>2134.8399999999997</v>
      </c>
      <c r="S8" s="6">
        <v>10.4</v>
      </c>
      <c r="T8" s="13">
        <v>11.7</v>
      </c>
      <c r="U8" s="6">
        <v>907.25</v>
      </c>
      <c r="V8" s="13">
        <f t="shared" si="1"/>
        <v>1019.3860999999999</v>
      </c>
      <c r="W8" s="6">
        <v>0</v>
      </c>
      <c r="X8" s="13">
        <f t="shared" si="2"/>
        <v>0</v>
      </c>
      <c r="Y8" s="6">
        <v>2817.65</v>
      </c>
      <c r="Z8" s="13">
        <f t="shared" si="3"/>
        <v>3165.9115400000001</v>
      </c>
      <c r="AA8" s="6">
        <v>422.65</v>
      </c>
      <c r="AB8" s="13">
        <f t="shared" si="4"/>
        <v>474.88953999999995</v>
      </c>
      <c r="AC8" s="6">
        <v>3240.3</v>
      </c>
      <c r="AD8" s="13">
        <f t="shared" si="5"/>
        <v>3640.8010800000002</v>
      </c>
      <c r="AE8" t="e">
        <v>#N/A</v>
      </c>
      <c r="AF8" s="2"/>
      <c r="AG8" s="2" t="s">
        <v>27</v>
      </c>
      <c r="AH8" s="2"/>
    </row>
    <row r="9" spans="1:34" ht="16.8" customHeight="1" x14ac:dyDescent="0.3">
      <c r="A9" s="1">
        <v>45149</v>
      </c>
      <c r="B9" s="9" t="s">
        <v>218</v>
      </c>
      <c r="C9" s="9" t="s">
        <v>219</v>
      </c>
      <c r="D9" s="9" t="s">
        <v>263</v>
      </c>
      <c r="E9" s="2" t="s">
        <v>88</v>
      </c>
      <c r="F9" s="2" t="s">
        <v>253</v>
      </c>
      <c r="G9" s="2" t="s">
        <v>24</v>
      </c>
      <c r="H9" s="2" t="s">
        <v>24</v>
      </c>
      <c r="I9" s="2" t="s">
        <v>68</v>
      </c>
      <c r="J9" s="2" t="s">
        <v>78</v>
      </c>
      <c r="K9" s="2" t="s">
        <v>26</v>
      </c>
      <c r="L9" s="2">
        <v>1</v>
      </c>
      <c r="M9" s="2">
        <v>150</v>
      </c>
      <c r="N9" s="2">
        <v>67.5</v>
      </c>
      <c r="O9" s="2">
        <v>150</v>
      </c>
      <c r="P9" s="5">
        <v>0</v>
      </c>
      <c r="Q9" s="5">
        <v>0</v>
      </c>
      <c r="R9" s="11">
        <f t="shared" si="0"/>
        <v>0</v>
      </c>
      <c r="S9" s="6">
        <v>0</v>
      </c>
      <c r="T9" s="13">
        <v>11.7</v>
      </c>
      <c r="U9" s="6">
        <v>0</v>
      </c>
      <c r="V9" s="13">
        <f t="shared" si="1"/>
        <v>0</v>
      </c>
      <c r="W9" s="6">
        <v>0</v>
      </c>
      <c r="X9" s="13">
        <f t="shared" si="2"/>
        <v>0</v>
      </c>
      <c r="Y9" s="6">
        <v>0</v>
      </c>
      <c r="Z9" s="13">
        <f t="shared" si="3"/>
        <v>0</v>
      </c>
      <c r="AA9" s="6">
        <v>0</v>
      </c>
      <c r="AB9" s="13">
        <f t="shared" si="4"/>
        <v>0</v>
      </c>
      <c r="AC9" s="6">
        <v>0</v>
      </c>
      <c r="AD9" s="13">
        <f t="shared" si="5"/>
        <v>0</v>
      </c>
      <c r="AE9" t="e">
        <v>#N/A</v>
      </c>
      <c r="AF9" s="2"/>
      <c r="AG9" s="2" t="s">
        <v>27</v>
      </c>
      <c r="AH9" s="2"/>
    </row>
    <row r="10" spans="1:34" ht="16.8" customHeight="1" x14ac:dyDescent="0.3">
      <c r="A10" s="1">
        <v>45149</v>
      </c>
      <c r="B10" s="9" t="s">
        <v>220</v>
      </c>
      <c r="C10" s="9" t="s">
        <v>221</v>
      </c>
      <c r="D10" s="9" t="s">
        <v>263</v>
      </c>
      <c r="E10" s="2" t="s">
        <v>88</v>
      </c>
      <c r="F10" s="2" t="s">
        <v>253</v>
      </c>
      <c r="G10" s="2" t="s">
        <v>24</v>
      </c>
      <c r="H10" s="2" t="s">
        <v>24</v>
      </c>
      <c r="I10" s="2" t="s">
        <v>68</v>
      </c>
      <c r="J10" s="2" t="s">
        <v>78</v>
      </c>
      <c r="K10" s="2" t="s">
        <v>26</v>
      </c>
      <c r="L10" s="2">
        <v>5</v>
      </c>
      <c r="M10" s="2">
        <v>3450</v>
      </c>
      <c r="N10" s="2">
        <v>1230</v>
      </c>
      <c r="O10" s="2">
        <v>3600</v>
      </c>
      <c r="P10" s="5">
        <v>0</v>
      </c>
      <c r="Q10" s="5">
        <v>6840</v>
      </c>
      <c r="R10" s="11">
        <f t="shared" si="0"/>
        <v>7685.424</v>
      </c>
      <c r="S10" s="7">
        <v>10.4</v>
      </c>
      <c r="T10" s="13">
        <v>11.7</v>
      </c>
      <c r="U10" s="7">
        <v>3266.1</v>
      </c>
      <c r="V10" s="13">
        <f t="shared" si="1"/>
        <v>3669.7899599999996</v>
      </c>
      <c r="W10" s="7">
        <v>0</v>
      </c>
      <c r="X10" s="13">
        <f t="shared" si="2"/>
        <v>0</v>
      </c>
      <c r="Y10" s="7">
        <v>10116.5</v>
      </c>
      <c r="Z10" s="13">
        <f t="shared" si="3"/>
        <v>11366.899399999998</v>
      </c>
      <c r="AA10" s="7">
        <v>1517.48</v>
      </c>
      <c r="AB10" s="13">
        <f t="shared" si="4"/>
        <v>1705.040528</v>
      </c>
      <c r="AC10" s="7">
        <v>11633.98</v>
      </c>
      <c r="AD10" s="13">
        <f t="shared" si="5"/>
        <v>13071.939927999998</v>
      </c>
      <c r="AE10" t="e">
        <v>#N/A</v>
      </c>
      <c r="AF10" s="2"/>
      <c r="AG10" s="2" t="s">
        <v>27</v>
      </c>
      <c r="AH10" s="2"/>
    </row>
    <row r="11" spans="1:34" ht="16.8" customHeight="1" x14ac:dyDescent="0.3">
      <c r="A11" s="1">
        <v>45149</v>
      </c>
      <c r="B11" s="9" t="s">
        <v>222</v>
      </c>
      <c r="C11" s="9" t="s">
        <v>223</v>
      </c>
      <c r="D11" s="9">
        <v>77302431</v>
      </c>
      <c r="E11" s="2" t="s">
        <v>253</v>
      </c>
      <c r="F11" s="2" t="s">
        <v>77</v>
      </c>
      <c r="G11" s="2" t="s">
        <v>68</v>
      </c>
      <c r="H11" s="2" t="s">
        <v>68</v>
      </c>
      <c r="I11" s="2" t="s">
        <v>23</v>
      </c>
      <c r="J11" s="2" t="s">
        <v>224</v>
      </c>
      <c r="K11" s="2" t="s">
        <v>26</v>
      </c>
      <c r="L11" s="2">
        <v>1</v>
      </c>
      <c r="M11" s="2">
        <v>90</v>
      </c>
      <c r="N11" s="2">
        <v>77.52</v>
      </c>
      <c r="O11" s="2">
        <v>90</v>
      </c>
      <c r="P11" s="5">
        <v>0</v>
      </c>
      <c r="Q11" s="5">
        <v>156.6</v>
      </c>
      <c r="R11" s="11">
        <f t="shared" si="0"/>
        <v>175.95575999999997</v>
      </c>
      <c r="S11" s="6">
        <v>10.4</v>
      </c>
      <c r="T11" s="13">
        <v>11.7</v>
      </c>
      <c r="U11" s="6">
        <v>74.78</v>
      </c>
      <c r="V11" s="13">
        <f t="shared" si="1"/>
        <v>84.022807999999998</v>
      </c>
      <c r="W11" s="6">
        <v>0</v>
      </c>
      <c r="X11" s="13">
        <f t="shared" si="2"/>
        <v>0</v>
      </c>
      <c r="Y11" s="6">
        <v>241.78</v>
      </c>
      <c r="Z11" s="13">
        <f t="shared" si="3"/>
        <v>271.66400799999997</v>
      </c>
      <c r="AA11" s="6">
        <v>36.270000000000003</v>
      </c>
      <c r="AB11" s="13">
        <f t="shared" si="4"/>
        <v>40.752972</v>
      </c>
      <c r="AC11" s="6">
        <v>278.05</v>
      </c>
      <c r="AD11" s="13">
        <f t="shared" si="5"/>
        <v>312.41697999999997</v>
      </c>
      <c r="AE11" t="e">
        <v>#N/A</v>
      </c>
      <c r="AF11" s="2"/>
      <c r="AG11" s="2" t="s">
        <v>27</v>
      </c>
      <c r="AH11" s="2"/>
    </row>
    <row r="12" spans="1:34" ht="16.8" customHeight="1" x14ac:dyDescent="0.3">
      <c r="A12" s="1">
        <v>45149</v>
      </c>
      <c r="B12" s="9">
        <v>2292810</v>
      </c>
      <c r="C12" s="9" t="s">
        <v>225</v>
      </c>
      <c r="D12" s="9">
        <v>76761766</v>
      </c>
      <c r="E12" s="2" t="s">
        <v>253</v>
      </c>
      <c r="F12" s="2" t="s">
        <v>226</v>
      </c>
      <c r="G12" s="2" t="s">
        <v>68</v>
      </c>
      <c r="H12" s="2" t="s">
        <v>68</v>
      </c>
      <c r="I12" s="2" t="s">
        <v>33</v>
      </c>
      <c r="J12" s="2" t="s">
        <v>227</v>
      </c>
      <c r="K12" s="2" t="s">
        <v>26</v>
      </c>
      <c r="L12" s="2">
        <v>1</v>
      </c>
      <c r="M12" s="2">
        <v>25</v>
      </c>
      <c r="N12" s="2">
        <v>7.84</v>
      </c>
      <c r="O12" s="2">
        <v>25</v>
      </c>
      <c r="P12" s="5">
        <v>0</v>
      </c>
      <c r="Q12" s="5">
        <v>47.5</v>
      </c>
      <c r="R12" s="11">
        <f t="shared" si="0"/>
        <v>53.370999999999995</v>
      </c>
      <c r="S12" s="6">
        <v>10.4</v>
      </c>
      <c r="T12" s="13">
        <v>11.7</v>
      </c>
      <c r="U12" s="6">
        <v>22.68</v>
      </c>
      <c r="V12" s="13">
        <f t="shared" si="1"/>
        <v>25.483248</v>
      </c>
      <c r="W12" s="6">
        <v>0</v>
      </c>
      <c r="X12" s="13">
        <f t="shared" si="2"/>
        <v>0</v>
      </c>
      <c r="Y12" s="6">
        <v>80.58</v>
      </c>
      <c r="Z12" s="13">
        <f t="shared" si="3"/>
        <v>90.539687999999998</v>
      </c>
      <c r="AA12" s="6">
        <v>12.09</v>
      </c>
      <c r="AB12" s="13">
        <f t="shared" si="4"/>
        <v>13.584323999999999</v>
      </c>
      <c r="AC12" s="6">
        <v>92.67</v>
      </c>
      <c r="AD12" s="13">
        <f t="shared" si="5"/>
        <v>104.12401199999999</v>
      </c>
      <c r="AE12" t="e">
        <v>#N/A</v>
      </c>
      <c r="AF12" s="2"/>
      <c r="AG12" s="2" t="s">
        <v>27</v>
      </c>
      <c r="AH12" s="2"/>
    </row>
    <row r="13" spans="1:34" ht="16.8" customHeight="1" x14ac:dyDescent="0.3">
      <c r="A13" s="1">
        <v>45149</v>
      </c>
      <c r="B13" s="9" t="s">
        <v>228</v>
      </c>
      <c r="C13" s="9" t="s">
        <v>229</v>
      </c>
      <c r="D13" s="9">
        <v>77302428</v>
      </c>
      <c r="E13" s="2" t="s">
        <v>253</v>
      </c>
      <c r="F13" s="2" t="s">
        <v>252</v>
      </c>
      <c r="G13" s="2" t="s">
        <v>68</v>
      </c>
      <c r="H13" s="2" t="s">
        <v>68</v>
      </c>
      <c r="I13" s="2" t="s">
        <v>63</v>
      </c>
      <c r="J13" s="2" t="s">
        <v>74</v>
      </c>
      <c r="K13" s="2" t="s">
        <v>26</v>
      </c>
      <c r="L13" s="2">
        <v>3</v>
      </c>
      <c r="M13" s="2">
        <v>75</v>
      </c>
      <c r="N13" s="2">
        <v>40.840000000000003</v>
      </c>
      <c r="O13" s="2">
        <v>75</v>
      </c>
      <c r="P13" s="5">
        <v>0</v>
      </c>
      <c r="Q13" s="5">
        <v>150.75</v>
      </c>
      <c r="R13" s="11">
        <f t="shared" si="0"/>
        <v>169.3827</v>
      </c>
      <c r="S13" s="6">
        <v>10.4</v>
      </c>
      <c r="T13" s="13">
        <v>11.7</v>
      </c>
      <c r="U13" s="6">
        <v>71.98</v>
      </c>
      <c r="V13" s="13">
        <f t="shared" si="1"/>
        <v>80.876728</v>
      </c>
      <c r="W13" s="6">
        <v>0</v>
      </c>
      <c r="X13" s="13">
        <f t="shared" si="2"/>
        <v>0</v>
      </c>
      <c r="Y13" s="6">
        <v>233.13</v>
      </c>
      <c r="Z13" s="13">
        <f t="shared" si="3"/>
        <v>261.94486799999999</v>
      </c>
      <c r="AA13" s="6">
        <v>34.97</v>
      </c>
      <c r="AB13" s="13">
        <f t="shared" si="4"/>
        <v>39.292291999999996</v>
      </c>
      <c r="AC13" s="6">
        <v>268.10000000000002</v>
      </c>
      <c r="AD13" s="13">
        <f t="shared" si="5"/>
        <v>301.23716000000002</v>
      </c>
      <c r="AE13" t="e">
        <v>#N/A</v>
      </c>
      <c r="AF13" s="2"/>
      <c r="AG13" s="2" t="s">
        <v>27</v>
      </c>
      <c r="AH13" s="2"/>
    </row>
    <row r="14" spans="1:34" ht="16.8" customHeight="1" x14ac:dyDescent="0.3">
      <c r="A14" s="1">
        <v>45149</v>
      </c>
      <c r="B14" s="9" t="s">
        <v>230</v>
      </c>
      <c r="C14" s="9" t="s">
        <v>231</v>
      </c>
      <c r="D14" s="9">
        <v>73090707</v>
      </c>
      <c r="E14" s="2" t="s">
        <v>253</v>
      </c>
      <c r="F14" s="2" t="s">
        <v>250</v>
      </c>
      <c r="G14" s="2" t="s">
        <v>68</v>
      </c>
      <c r="H14" s="2" t="s">
        <v>68</v>
      </c>
      <c r="I14" s="2" t="s">
        <v>23</v>
      </c>
      <c r="J14" s="2" t="s">
        <v>71</v>
      </c>
      <c r="K14" s="2" t="s">
        <v>26</v>
      </c>
      <c r="L14" s="2">
        <v>3</v>
      </c>
      <c r="M14" s="2">
        <v>2509</v>
      </c>
      <c r="N14" s="2">
        <v>1023</v>
      </c>
      <c r="O14" s="2">
        <v>2509</v>
      </c>
      <c r="P14" s="5">
        <v>0</v>
      </c>
      <c r="Q14" s="5">
        <v>4365.66</v>
      </c>
      <c r="R14" s="11">
        <f t="shared" si="0"/>
        <v>4905.2555759999996</v>
      </c>
      <c r="S14" s="6">
        <v>10.4</v>
      </c>
      <c r="T14" s="13">
        <v>11.7</v>
      </c>
      <c r="U14" s="6">
        <v>2084.6</v>
      </c>
      <c r="V14" s="13">
        <f t="shared" si="1"/>
        <v>2342.2565599999998</v>
      </c>
      <c r="W14" s="6">
        <v>0</v>
      </c>
      <c r="X14" s="13">
        <f t="shared" si="2"/>
        <v>0</v>
      </c>
      <c r="Y14" s="6">
        <v>6460.66</v>
      </c>
      <c r="Z14" s="13">
        <f t="shared" si="3"/>
        <v>7259.1975759999996</v>
      </c>
      <c r="AA14" s="6">
        <v>969.1</v>
      </c>
      <c r="AB14" s="13">
        <f t="shared" si="4"/>
        <v>1088.88076</v>
      </c>
      <c r="AC14" s="6">
        <v>7429.76</v>
      </c>
      <c r="AD14" s="13">
        <f t="shared" si="5"/>
        <v>8348.0783360000005</v>
      </c>
      <c r="AE14" t="e">
        <v>#N/A</v>
      </c>
      <c r="AF14" s="2"/>
      <c r="AG14" s="2" t="s">
        <v>27</v>
      </c>
      <c r="AH14" s="2"/>
    </row>
    <row r="15" spans="1:34" ht="16.8" customHeight="1" x14ac:dyDescent="0.3">
      <c r="A15" s="1">
        <v>45149</v>
      </c>
      <c r="B15" s="9" t="s">
        <v>232</v>
      </c>
      <c r="C15" s="9" t="s">
        <v>233</v>
      </c>
      <c r="D15" s="9">
        <v>73090657</v>
      </c>
      <c r="E15" s="2" t="s">
        <v>253</v>
      </c>
      <c r="F15" s="2" t="s">
        <v>259</v>
      </c>
      <c r="G15" s="2" t="s">
        <v>68</v>
      </c>
      <c r="H15" s="2" t="s">
        <v>68</v>
      </c>
      <c r="I15" s="2" t="s">
        <v>24</v>
      </c>
      <c r="J15" s="2" t="s">
        <v>25</v>
      </c>
      <c r="K15" s="2" t="s">
        <v>26</v>
      </c>
      <c r="L15" s="2">
        <v>1</v>
      </c>
      <c r="M15" s="2">
        <v>400</v>
      </c>
      <c r="N15" s="2">
        <v>315</v>
      </c>
      <c r="O15" s="2">
        <v>400</v>
      </c>
      <c r="P15" s="5">
        <v>0</v>
      </c>
      <c r="Q15" s="5">
        <v>844</v>
      </c>
      <c r="R15" s="11">
        <f t="shared" si="0"/>
        <v>948.3184</v>
      </c>
      <c r="S15" s="6">
        <v>10.4</v>
      </c>
      <c r="T15" s="13">
        <v>11.7</v>
      </c>
      <c r="U15" s="6">
        <v>403.01</v>
      </c>
      <c r="V15" s="13">
        <f t="shared" si="1"/>
        <v>452.82203599999997</v>
      </c>
      <c r="W15" s="6">
        <v>0</v>
      </c>
      <c r="X15" s="13">
        <f t="shared" si="2"/>
        <v>0</v>
      </c>
      <c r="Y15" s="6">
        <v>1257.4100000000001</v>
      </c>
      <c r="Z15" s="13">
        <f t="shared" si="3"/>
        <v>1412.8258760000001</v>
      </c>
      <c r="AA15" s="6">
        <v>188.61</v>
      </c>
      <c r="AB15" s="13">
        <f t="shared" si="4"/>
        <v>211.92219600000001</v>
      </c>
      <c r="AC15" s="6">
        <v>1446.02</v>
      </c>
      <c r="AD15" s="13">
        <f t="shared" si="5"/>
        <v>1624.7480719999999</v>
      </c>
      <c r="AE15" t="e">
        <v>#N/A</v>
      </c>
      <c r="AF15" s="2"/>
      <c r="AG15" s="2" t="s">
        <v>27</v>
      </c>
      <c r="AH15" s="2"/>
    </row>
    <row r="16" spans="1:34" ht="16.8" customHeight="1" x14ac:dyDescent="0.3">
      <c r="A16" s="1">
        <v>45149</v>
      </c>
      <c r="B16" s="9" t="s">
        <v>234</v>
      </c>
      <c r="C16" s="9" t="s">
        <v>260</v>
      </c>
      <c r="D16" s="9"/>
      <c r="E16" s="2" t="s">
        <v>250</v>
      </c>
      <c r="F16" s="2" t="s">
        <v>259</v>
      </c>
      <c r="G16" s="2" t="s">
        <v>23</v>
      </c>
      <c r="H16" s="2" t="s">
        <v>23</v>
      </c>
      <c r="I16" s="2" t="s">
        <v>24</v>
      </c>
      <c r="J16" s="2" t="s">
        <v>25</v>
      </c>
      <c r="K16" s="2" t="s">
        <v>26</v>
      </c>
      <c r="L16" s="2">
        <v>2</v>
      </c>
      <c r="M16" s="2">
        <v>282</v>
      </c>
      <c r="N16" s="2">
        <v>822</v>
      </c>
      <c r="O16" s="2">
        <v>822</v>
      </c>
      <c r="P16" s="5">
        <v>0</v>
      </c>
      <c r="Q16" s="5">
        <v>1068.5999999999999</v>
      </c>
      <c r="R16" s="11">
        <f t="shared" si="0"/>
        <v>1200.6789599999997</v>
      </c>
      <c r="S16" s="6">
        <v>10.4</v>
      </c>
      <c r="T16" s="13">
        <v>11.7</v>
      </c>
      <c r="U16" s="6">
        <v>510.26</v>
      </c>
      <c r="V16" s="13">
        <f t="shared" si="1"/>
        <v>573.32813599999997</v>
      </c>
      <c r="W16" s="6">
        <v>0</v>
      </c>
      <c r="X16" s="13">
        <f t="shared" si="2"/>
        <v>0</v>
      </c>
      <c r="Y16" s="6">
        <v>1589.26</v>
      </c>
      <c r="Z16" s="13">
        <f t="shared" si="3"/>
        <v>1785.6925359999998</v>
      </c>
      <c r="AA16" s="6">
        <v>238.39</v>
      </c>
      <c r="AB16" s="13">
        <f t="shared" si="4"/>
        <v>267.85500399999995</v>
      </c>
      <c r="AC16" s="6">
        <v>1827.65</v>
      </c>
      <c r="AD16" s="13">
        <f t="shared" si="5"/>
        <v>2053.54754</v>
      </c>
      <c r="AE16" t="e">
        <v>#N/A</v>
      </c>
      <c r="AF16" s="2"/>
      <c r="AG16" s="2" t="s">
        <v>27</v>
      </c>
      <c r="AH16" s="2"/>
    </row>
    <row r="17" spans="1:34" ht="16.8" customHeight="1" x14ac:dyDescent="0.3">
      <c r="A17" s="1">
        <v>45149</v>
      </c>
      <c r="B17" s="9" t="s">
        <v>235</v>
      </c>
      <c r="C17" s="9">
        <v>87291531</v>
      </c>
      <c r="D17" s="9">
        <v>76761698</v>
      </c>
      <c r="E17" s="2" t="s">
        <v>250</v>
      </c>
      <c r="F17" s="2" t="s">
        <v>252</v>
      </c>
      <c r="G17" s="2" t="s">
        <v>23</v>
      </c>
      <c r="H17" s="2" t="s">
        <v>23</v>
      </c>
      <c r="I17" s="2" t="s">
        <v>63</v>
      </c>
      <c r="J17" s="2" t="s">
        <v>74</v>
      </c>
      <c r="K17" s="2" t="s">
        <v>26</v>
      </c>
      <c r="L17" s="2">
        <v>1</v>
      </c>
      <c r="M17" s="2">
        <v>500</v>
      </c>
      <c r="N17" s="2">
        <v>283.5</v>
      </c>
      <c r="O17" s="2">
        <v>500</v>
      </c>
      <c r="P17" s="5">
        <v>0</v>
      </c>
      <c r="Q17" s="5">
        <v>950</v>
      </c>
      <c r="R17" s="11">
        <f t="shared" si="0"/>
        <v>1067.4199999999998</v>
      </c>
      <c r="S17" s="6">
        <v>10.4</v>
      </c>
      <c r="T17" s="13">
        <v>11.7</v>
      </c>
      <c r="U17" s="6">
        <v>453.62</v>
      </c>
      <c r="V17" s="13">
        <f t="shared" si="1"/>
        <v>509.687432</v>
      </c>
      <c r="W17" s="6">
        <v>0</v>
      </c>
      <c r="X17" s="13">
        <f t="shared" si="2"/>
        <v>0</v>
      </c>
      <c r="Y17" s="6">
        <v>1414.02</v>
      </c>
      <c r="Z17" s="13">
        <f t="shared" si="3"/>
        <v>1588.792872</v>
      </c>
      <c r="AA17" s="6">
        <v>212.1</v>
      </c>
      <c r="AB17" s="13">
        <f t="shared" si="4"/>
        <v>238.31555999999998</v>
      </c>
      <c r="AC17" s="6">
        <v>1626.12</v>
      </c>
      <c r="AD17" s="13">
        <f t="shared" si="5"/>
        <v>1827.1084319999998</v>
      </c>
      <c r="AE17" t="e">
        <v>#N/A</v>
      </c>
      <c r="AF17" s="2"/>
      <c r="AG17" s="2" t="s">
        <v>27</v>
      </c>
      <c r="AH17" s="2"/>
    </row>
    <row r="18" spans="1:34" ht="16.8" customHeight="1" x14ac:dyDescent="0.3">
      <c r="A18" s="1">
        <v>45149</v>
      </c>
      <c r="B18" s="9" t="s">
        <v>236</v>
      </c>
      <c r="C18" s="9">
        <v>87294189</v>
      </c>
      <c r="D18" s="9">
        <v>76761698</v>
      </c>
      <c r="E18" s="2" t="s">
        <v>250</v>
      </c>
      <c r="F18" s="2" t="s">
        <v>256</v>
      </c>
      <c r="G18" s="2" t="s">
        <v>23</v>
      </c>
      <c r="H18" s="2" t="s">
        <v>23</v>
      </c>
      <c r="I18" s="2" t="s">
        <v>24</v>
      </c>
      <c r="J18" s="2" t="s">
        <v>158</v>
      </c>
      <c r="K18" s="2" t="s">
        <v>26</v>
      </c>
      <c r="L18" s="2">
        <v>1</v>
      </c>
      <c r="M18" s="2">
        <v>252</v>
      </c>
      <c r="N18" s="2">
        <v>140.4</v>
      </c>
      <c r="O18" s="2">
        <v>252</v>
      </c>
      <c r="P18" s="5">
        <v>0</v>
      </c>
      <c r="Q18" s="5">
        <v>327.60000000000002</v>
      </c>
      <c r="R18" s="11">
        <f t="shared" si="0"/>
        <v>368.09136000000001</v>
      </c>
      <c r="S18" s="6">
        <v>10.4</v>
      </c>
      <c r="T18" s="13">
        <v>11.7</v>
      </c>
      <c r="U18" s="6">
        <v>156.43</v>
      </c>
      <c r="V18" s="13">
        <f t="shared" si="1"/>
        <v>175.764748</v>
      </c>
      <c r="W18" s="6">
        <v>0</v>
      </c>
      <c r="X18" s="13">
        <f t="shared" si="2"/>
        <v>0</v>
      </c>
      <c r="Y18" s="6">
        <v>494.43</v>
      </c>
      <c r="Z18" s="13">
        <f t="shared" si="3"/>
        <v>555.54154799999992</v>
      </c>
      <c r="AA18" s="6">
        <v>74.16</v>
      </c>
      <c r="AB18" s="13">
        <f t="shared" si="4"/>
        <v>83.32617599999999</v>
      </c>
      <c r="AC18" s="6">
        <v>568.59</v>
      </c>
      <c r="AD18" s="13">
        <f t="shared" si="5"/>
        <v>638.86772399999995</v>
      </c>
      <c r="AE18" t="e">
        <v>#N/A</v>
      </c>
      <c r="AF18" s="2"/>
      <c r="AG18" s="2" t="s">
        <v>27</v>
      </c>
      <c r="AH18" s="2"/>
    </row>
    <row r="19" spans="1:34" ht="16.8" customHeight="1" x14ac:dyDescent="0.3">
      <c r="B19" s="10"/>
      <c r="C19" s="10"/>
      <c r="D19" s="10"/>
      <c r="P19" s="3"/>
      <c r="Q19" s="3"/>
      <c r="R19" s="12"/>
      <c r="S19" s="4"/>
      <c r="T19" s="14"/>
      <c r="U19" s="4"/>
      <c r="V19" s="14"/>
      <c r="W19" s="4"/>
      <c r="X19" s="14"/>
      <c r="Y19" s="4"/>
      <c r="Z19" s="14"/>
      <c r="AA19" s="4"/>
      <c r="AB19" s="14"/>
      <c r="AC19" s="4"/>
      <c r="AD19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11.08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 Langa</dc:creator>
  <cp:lastModifiedBy>Sue Adams</cp:lastModifiedBy>
  <dcterms:created xsi:type="dcterms:W3CDTF">2023-08-14T08:15:48Z</dcterms:created>
  <dcterms:modified xsi:type="dcterms:W3CDTF">2023-08-17T10:44:35Z</dcterms:modified>
</cp:coreProperties>
</file>