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cuments\Move Analytics\2025\March 2025\Emit\"/>
    </mc:Choice>
  </mc:AlternateContent>
  <xr:revisionPtr revIDLastSave="0" documentId="13_ncr:1_{83AD60FF-05ED-4F4C-9B50-92B0143083B6}" xr6:coauthVersionLast="47" xr6:coauthVersionMax="47" xr10:uidLastSave="{00000000-0000-0000-0000-000000000000}"/>
  <bookViews>
    <workbookView xWindow="28680" yWindow="-120" windowWidth="29040" windowHeight="15720" xr2:uid="{C6D3AF29-2460-4DF6-A6D1-F357412E3546}"/>
  </bookViews>
  <sheets>
    <sheet name="Sheet1" sheetId="1" r:id="rId1"/>
  </sheets>
  <definedNames>
    <definedName name="_xlnm._FilterDatabase" localSheetId="0" hidden="1">Sheet1!$A$1:$Z$39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0" i="1" l="1"/>
  <c r="W40" i="1" s="1"/>
  <c r="U41" i="1"/>
  <c r="W41" i="1"/>
  <c r="U3" i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2" i="1"/>
  <c r="W2" i="1" s="1"/>
</calcChain>
</file>

<file path=xl/sharedStrings.xml><?xml version="1.0" encoding="utf-8"?>
<sst xmlns="http://schemas.openxmlformats.org/spreadsheetml/2006/main" count="428" uniqueCount="133">
  <si>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</si>
  <si>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</si>
  <si>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</si>
  <si>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</si>
  <si>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</si>
  <si>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</si>
  <si>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</si>
  <si>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</si>
  <si>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</si>
  <si>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</si>
  <si>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</si>
  <si>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</si>
  <si>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</si>
  <si>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</si>
  <si>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</si>
  <si>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</si>
  <si>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</si>
  <si>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</si>
  <si>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</si>
  <si>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</si>
  <si>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</si>
  <si>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</si>
  <si>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</si>
  <si>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</si>
  <si>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</si>
  <si>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</si>
  <si>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2425281</t>
  </si>
  <si>
    <t>ADVANTAGE AIR CPT</t>
  </si>
  <si>
    <t>JNB</t>
  </si>
  <si>
    <t>DBN</t>
  </si>
  <si>
    <t>PINETOWN</t>
  </si>
  <si>
    <t>DOOR</t>
  </si>
  <si>
    <t>BTG001</t>
  </si>
  <si>
    <t>EWB0033596</t>
  </si>
  <si>
    <t>CPT</t>
  </si>
  <si>
    <t>KILLARNEY (CPT)</t>
  </si>
  <si>
    <t>RTSEWB0030517</t>
  </si>
  <si>
    <t>EWB0030517</t>
  </si>
  <si>
    <t>PHARMACARE  LTD /ASPEN</t>
  </si>
  <si>
    <t>PLZ</t>
  </si>
  <si>
    <t>KEMPTON PARK</t>
  </si>
  <si>
    <t>EWB0030483</t>
  </si>
  <si>
    <t>RHEINMENTALL DENEL MUNITION</t>
  </si>
  <si>
    <t>POTCHEFSTROOM</t>
  </si>
  <si>
    <t>EWB0030484</t>
  </si>
  <si>
    <t>LYNNE WILHELM</t>
  </si>
  <si>
    <t>PORT ALFRED</t>
  </si>
  <si>
    <t>EWB0030482</t>
  </si>
  <si>
    <t>THE SOUTH  AFRICAN BREWERIES (PTY) LTD</t>
  </si>
  <si>
    <t>POLOKWANE</t>
  </si>
  <si>
    <t>EWB0030485</t>
  </si>
  <si>
    <t>IMANA FOODS</t>
  </si>
  <si>
    <t>EWB0030481</t>
  </si>
  <si>
    <t>SIZWE SINYE DISTRIBUTORS</t>
  </si>
  <si>
    <t>MOUNT EDGECOMBE</t>
  </si>
  <si>
    <t>EWB0030480</t>
  </si>
  <si>
    <t xml:space="preserve">LALANS HEALTH </t>
  </si>
  <si>
    <t>BFN</t>
  </si>
  <si>
    <t>BLOEMFONTEIN</t>
  </si>
  <si>
    <t>EWB0033594</t>
  </si>
  <si>
    <t>ATLANTIS FOUNDRIES</t>
  </si>
  <si>
    <t>ATLANTIS</t>
  </si>
  <si>
    <t>EWB0033595</t>
  </si>
  <si>
    <t>2425282</t>
  </si>
  <si>
    <t>SPA DURBAN</t>
  </si>
  <si>
    <t>UMHLANGA ROCKS</t>
  </si>
  <si>
    <t>EWB0022959</t>
  </si>
  <si>
    <t>POMONA (JNB) KEMPTON PARK (TVL)</t>
  </si>
  <si>
    <t>EWB0030474</t>
  </si>
  <si>
    <t>BRENNTAG POMONA</t>
  </si>
  <si>
    <t>PROSPECTON</t>
  </si>
  <si>
    <t>EWB0030475</t>
  </si>
  <si>
    <t>DR DU TOIT LOOTS</t>
  </si>
  <si>
    <t>EWB0030476</t>
  </si>
  <si>
    <t>RICHMOND (DUR)</t>
  </si>
  <si>
    <t>EWB0030477</t>
  </si>
  <si>
    <t>SERFIE IMPORTS &amp; EXPORTS</t>
  </si>
  <si>
    <t>NORTH END (PLZ) PORT ELIZABETH 6001</t>
  </si>
  <si>
    <t>2425336</t>
  </si>
  <si>
    <t>KILLARNEY GARDENS</t>
  </si>
  <si>
    <t>2400434</t>
  </si>
  <si>
    <t>EWB0030479</t>
  </si>
  <si>
    <t>DEAL PARTY</t>
  </si>
  <si>
    <t>EWB0022958</t>
  </si>
  <si>
    <t>EWB0030468</t>
  </si>
  <si>
    <t>WISIUM BRITS</t>
  </si>
  <si>
    <t>BRITS</t>
  </si>
  <si>
    <t>EWB0030469</t>
  </si>
  <si>
    <t>PHARMACARE LIMITED T/A ASPEN PHARMACARE</t>
  </si>
  <si>
    <t>KORSTEN</t>
  </si>
  <si>
    <t>EWB0030470</t>
  </si>
  <si>
    <t>MONISHA GREEN HEALTH</t>
  </si>
  <si>
    <t>EWB0030472</t>
  </si>
  <si>
    <t>CANWAY SUPPLY CHAIN SOLUTIONS (PTY) LTD</t>
  </si>
  <si>
    <t>UMBOGINTWINI</t>
  </si>
  <si>
    <t>2425283</t>
  </si>
  <si>
    <t>2400433</t>
  </si>
  <si>
    <t>ISIPINGO</t>
  </si>
  <si>
    <t>EWB0022957</t>
  </si>
  <si>
    <t>MIDRAND</t>
  </si>
  <si>
    <t>2414817</t>
  </si>
  <si>
    <t>2400436</t>
  </si>
  <si>
    <t>2400435</t>
  </si>
  <si>
    <t>2425643</t>
  </si>
  <si>
    <t>2425644</t>
  </si>
  <si>
    <t>2425642.</t>
  </si>
  <si>
    <t>EWB0033593</t>
  </si>
  <si>
    <t>BPL EAST LONDON</t>
  </si>
  <si>
    <t>ELS</t>
  </si>
  <si>
    <t>WEST BANK (ELS) EAST LONDON</t>
  </si>
  <si>
    <t>EWB0030471</t>
  </si>
  <si>
    <t>KERRY INGREDIENTS</t>
  </si>
  <si>
    <t>NEW GERMANY</t>
  </si>
  <si>
    <t>2425645</t>
  </si>
  <si>
    <t>UMBILO</t>
  </si>
  <si>
    <t>2425646</t>
  </si>
  <si>
    <t>INV317223</t>
  </si>
  <si>
    <t>6M</t>
  </si>
  <si>
    <t>BRENNTAG PROSPECTON</t>
  </si>
  <si>
    <t>BRENNTAG KILLARNEY GARDENS</t>
  </si>
  <si>
    <t>BPL PORT ELIZABETH</t>
  </si>
  <si>
    <t>BRENNTAG MIDRAND</t>
  </si>
  <si>
    <t>CONNECT LOGISTICS</t>
  </si>
  <si>
    <t>NATURAL &amp; ORGANIC FORMUL</t>
  </si>
  <si>
    <t>KAMAGUGU</t>
  </si>
  <si>
    <t>PTA</t>
  </si>
  <si>
    <t>SHOPRITE KAMAGUGU</t>
  </si>
  <si>
    <t>BISCOPLUS PTY LTD</t>
  </si>
  <si>
    <t>2402840</t>
  </si>
  <si>
    <t>THULAMAHASHE</t>
  </si>
  <si>
    <t>PICK N PAY THULAMAHASHE</t>
  </si>
  <si>
    <t>2402839</t>
  </si>
  <si>
    <t>RTS0030517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</si>
</sst>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0" fillId="0" borderId="0" xfId="0" applyNumberFormat="1"/>
    <xf numFmtId="0" fontId="1" fillId="0" borderId="0" xfId="0" applyFont="1"/>
    <xf numFmtId="2" fontId="0" fillId="0" borderId="1" xfId="0" applyNumberFormat="1" applyBorder="1"/>
    <xf numFmtId="2" fontId="0" fillId="0" borderId="0" xfId="0" applyNumberFormat="1"/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285CF-B820-4D87-BB36-B563B06B88FE}">
  <dimension ref="A1:Z41"/>
  <sheetViews>
    <sheetView tabSelected="1" topLeftCell="A20" workbookViewId="0">
      <selection activeCell="B40" sqref="B40"/>
    </sheetView>
  </sheetViews>
  <sheetFormatPr defaultRowHeight="15" customHeight="1" x14ac:dyDescent="0.3"/>
  <cols>
    <col min="1" max="1" width="12.77734375" bestFit="1" customWidth="1"/>
    <col min="2" max="2" width="14.88671875" bestFit="1" customWidth="1"/>
    <col min="3" max="3" width="15.44140625" bestFit="1" customWidth="1"/>
    <col min="4" max="4" width="8.33203125" bestFit="1" customWidth="1"/>
    <col min="5" max="5" width="28.21875" bestFit="1" customWidth="1"/>
    <col min="6" max="6" width="41.44140625" bestFit="1" customWidth="1"/>
    <col min="7" max="7" width="7.33203125" bestFit="1" customWidth="1"/>
    <col min="8" max="8" width="6.33203125" bestFit="1" customWidth="1"/>
    <col min="9" max="9" width="11.77734375" bestFit="1" customWidth="1"/>
    <col min="10" max="10" width="34" bestFit="1" customWidth="1"/>
    <col min="11" max="11" width="7.33203125" bestFit="1" customWidth="1"/>
    <col min="12" max="12" width="4.21875" bestFit="1" customWidth="1"/>
    <col min="13" max="14" width="8" bestFit="1" customWidth="1"/>
    <col min="15" max="15" width="10.88671875" bestFit="1" customWidth="1"/>
    <col min="16" max="16" width="9.33203125" style="8" bestFit="1" customWidth="1"/>
    <col min="17" max="17" width="14.6640625" style="8" bestFit="1" customWidth="1"/>
    <col min="18" max="18" width="9.5546875" style="8" bestFit="1" customWidth="1"/>
    <col min="19" max="19" width="7.5546875" style="8" bestFit="1" customWidth="1"/>
    <col min="20" max="20" width="12.21875" style="8" bestFit="1" customWidth="1"/>
    <col min="21" max="21" width="8.77734375" style="8" bestFit="1" customWidth="1"/>
    <col min="22" max="22" width="7.5546875" style="8" bestFit="1" customWidth="1"/>
    <col min="23" max="23" width="8.5546875" style="8" bestFit="1" customWidth="1"/>
    <col min="24" max="24" width="9.88671875" style="5" bestFit="1" customWidth="1"/>
    <col min="25" max="25" width="14.88671875" style="6" bestFit="1" customWidth="1"/>
    <col min="26" max="26" width="7.44140625" bestFit="1" customWidth="1"/>
  </cols>
  <sheetData>
    <row r="1" spans="1:26" ht="1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9" t="s">
        <v>23</v>
      </c>
      <c r="Y1" s="9" t="s">
        <v>24</v>
      </c>
      <c r="Z1" s="9" t="s">
        <v>25</v>
      </c>
    </row>
    <row r="2" spans="1:26" ht="15" customHeight="1" x14ac:dyDescent="0.3">
      <c r="A2" s="1">
        <v>45716</v>
      </c>
      <c r="B2" s="2" t="s">
        <v>96</v>
      </c>
      <c r="C2" s="2"/>
      <c r="D2" s="2"/>
      <c r="E2" s="2" t="s">
        <v>69</v>
      </c>
      <c r="F2" s="2" t="s">
        <v>118</v>
      </c>
      <c r="G2" s="2" t="s">
        <v>28</v>
      </c>
      <c r="H2" s="2" t="s">
        <v>28</v>
      </c>
      <c r="I2" s="2" t="s">
        <v>29</v>
      </c>
      <c r="J2" s="2" t="s">
        <v>97</v>
      </c>
      <c r="K2" s="2" t="s">
        <v>31</v>
      </c>
      <c r="L2" s="2">
        <v>1</v>
      </c>
      <c r="M2" s="2">
        <v>35</v>
      </c>
      <c r="N2" s="2">
        <v>121.5</v>
      </c>
      <c r="O2" s="2">
        <v>122</v>
      </c>
      <c r="P2" s="7">
        <v>0</v>
      </c>
      <c r="Q2" s="7">
        <v>165.92</v>
      </c>
      <c r="R2" s="7">
        <v>10.87</v>
      </c>
      <c r="S2" s="7">
        <v>79.290000000000006</v>
      </c>
      <c r="T2" s="7">
        <v>0</v>
      </c>
      <c r="U2" s="7">
        <f>SUM(P2:T2)</f>
        <v>256.08</v>
      </c>
      <c r="V2" s="7">
        <v>38.409999999999997</v>
      </c>
      <c r="W2" s="7">
        <f>SUM(U2:V2)</f>
        <v>294.49</v>
      </c>
      <c r="X2" s="3" t="s">
        <v>116</v>
      </c>
      <c r="Y2" s="4" t="s">
        <v>32</v>
      </c>
      <c r="Z2" s="2"/>
    </row>
    <row r="3" spans="1:26" ht="15" customHeight="1" x14ac:dyDescent="0.3">
      <c r="A3" s="1">
        <v>45716</v>
      </c>
      <c r="B3" s="2" t="s">
        <v>80</v>
      </c>
      <c r="C3" s="2"/>
      <c r="D3" s="2"/>
      <c r="E3" s="2" t="s">
        <v>69</v>
      </c>
      <c r="F3" s="2" t="s">
        <v>119</v>
      </c>
      <c r="G3" s="2" t="s">
        <v>28</v>
      </c>
      <c r="H3" s="2" t="s">
        <v>28</v>
      </c>
      <c r="I3" s="2" t="s">
        <v>34</v>
      </c>
      <c r="J3" s="2" t="s">
        <v>35</v>
      </c>
      <c r="K3" s="2" t="s">
        <v>31</v>
      </c>
      <c r="L3" s="2">
        <v>5</v>
      </c>
      <c r="M3" s="2">
        <v>3556</v>
      </c>
      <c r="N3" s="2">
        <v>2063.3200000000002</v>
      </c>
      <c r="O3" s="2">
        <v>3556</v>
      </c>
      <c r="P3" s="7">
        <v>0</v>
      </c>
      <c r="Q3" s="7">
        <v>6471.92</v>
      </c>
      <c r="R3" s="7">
        <v>10.87</v>
      </c>
      <c r="S3" s="7">
        <v>3092.93</v>
      </c>
      <c r="T3" s="7">
        <v>0</v>
      </c>
      <c r="U3" s="7">
        <f t="shared" ref="U3:U39" si="0">SUM(P3:T3)</f>
        <v>9575.7199999999993</v>
      </c>
      <c r="V3" s="7">
        <v>1436.36</v>
      </c>
      <c r="W3" s="7">
        <f t="shared" ref="W3:W39" si="1">SUM(U3:V3)</f>
        <v>11012.08</v>
      </c>
      <c r="X3" s="3" t="s">
        <v>116</v>
      </c>
      <c r="Y3" s="4" t="s">
        <v>32</v>
      </c>
      <c r="Z3" s="2"/>
    </row>
    <row r="4" spans="1:26" ht="15" customHeight="1" x14ac:dyDescent="0.3">
      <c r="A4" s="1">
        <v>45716</v>
      </c>
      <c r="B4" s="2" t="s">
        <v>102</v>
      </c>
      <c r="C4" s="2"/>
      <c r="D4" s="2"/>
      <c r="E4" s="2" t="s">
        <v>69</v>
      </c>
      <c r="F4" s="2" t="s">
        <v>118</v>
      </c>
      <c r="G4" s="2" t="s">
        <v>28</v>
      </c>
      <c r="H4" s="2" t="s">
        <v>28</v>
      </c>
      <c r="I4" s="2" t="s">
        <v>29</v>
      </c>
      <c r="J4" s="2" t="s">
        <v>70</v>
      </c>
      <c r="K4" s="2" t="s">
        <v>31</v>
      </c>
      <c r="L4" s="2">
        <v>1</v>
      </c>
      <c r="M4" s="2">
        <v>1</v>
      </c>
      <c r="N4" s="2">
        <v>0.3</v>
      </c>
      <c r="O4" s="2">
        <v>1</v>
      </c>
      <c r="P4" s="7">
        <v>0</v>
      </c>
      <c r="Q4" s="7">
        <v>45.29</v>
      </c>
      <c r="R4" s="7">
        <v>10.87</v>
      </c>
      <c r="S4" s="7">
        <v>21.64</v>
      </c>
      <c r="T4" s="7">
        <v>0</v>
      </c>
      <c r="U4" s="7">
        <f t="shared" si="0"/>
        <v>77.8</v>
      </c>
      <c r="V4" s="7">
        <v>11.67</v>
      </c>
      <c r="W4" s="7">
        <f t="shared" si="1"/>
        <v>89.47</v>
      </c>
      <c r="X4" s="3" t="s">
        <v>116</v>
      </c>
      <c r="Y4" s="4" t="s">
        <v>32</v>
      </c>
      <c r="Z4" s="2"/>
    </row>
    <row r="5" spans="1:26" ht="15" customHeight="1" x14ac:dyDescent="0.3">
      <c r="A5" s="1">
        <v>45716</v>
      </c>
      <c r="B5" s="2" t="s">
        <v>101</v>
      </c>
      <c r="C5" s="2"/>
      <c r="D5" s="2"/>
      <c r="E5" s="2" t="s">
        <v>69</v>
      </c>
      <c r="F5" s="2" t="s">
        <v>119</v>
      </c>
      <c r="G5" s="2" t="s">
        <v>28</v>
      </c>
      <c r="H5" s="2" t="s">
        <v>28</v>
      </c>
      <c r="I5" s="2" t="s">
        <v>34</v>
      </c>
      <c r="J5" s="2" t="s">
        <v>79</v>
      </c>
      <c r="K5" s="2" t="s">
        <v>31</v>
      </c>
      <c r="L5" s="2">
        <v>1</v>
      </c>
      <c r="M5" s="2">
        <v>3</v>
      </c>
      <c r="N5" s="2">
        <v>4.87</v>
      </c>
      <c r="O5" s="2">
        <v>5</v>
      </c>
      <c r="P5" s="7">
        <v>0</v>
      </c>
      <c r="Q5" s="7">
        <v>45.29</v>
      </c>
      <c r="R5" s="7">
        <v>10.87</v>
      </c>
      <c r="S5" s="7">
        <v>21.64</v>
      </c>
      <c r="T5" s="7">
        <v>0</v>
      </c>
      <c r="U5" s="7">
        <f t="shared" si="0"/>
        <v>77.8</v>
      </c>
      <c r="V5" s="7">
        <v>11.67</v>
      </c>
      <c r="W5" s="7">
        <f t="shared" si="1"/>
        <v>89.47</v>
      </c>
      <c r="X5" s="3" t="s">
        <v>116</v>
      </c>
      <c r="Y5" s="4" t="s">
        <v>32</v>
      </c>
      <c r="Z5" s="2"/>
    </row>
    <row r="6" spans="1:26" ht="15" customHeight="1" x14ac:dyDescent="0.3">
      <c r="A6" s="1">
        <v>45716</v>
      </c>
      <c r="B6" s="2" t="s">
        <v>100</v>
      </c>
      <c r="C6" s="2"/>
      <c r="D6" s="2"/>
      <c r="E6" s="2" t="s">
        <v>121</v>
      </c>
      <c r="F6" s="2" t="s">
        <v>118</v>
      </c>
      <c r="G6" s="2" t="s">
        <v>28</v>
      </c>
      <c r="H6" s="2" t="s">
        <v>28</v>
      </c>
      <c r="I6" s="2" t="s">
        <v>29</v>
      </c>
      <c r="J6" s="2" t="s">
        <v>70</v>
      </c>
      <c r="K6" s="2" t="s">
        <v>31</v>
      </c>
      <c r="L6" s="2">
        <v>1</v>
      </c>
      <c r="M6" s="2">
        <v>244</v>
      </c>
      <c r="N6" s="2">
        <v>294.98</v>
      </c>
      <c r="O6" s="2">
        <v>295</v>
      </c>
      <c r="P6" s="7">
        <v>0</v>
      </c>
      <c r="Q6" s="7">
        <v>401.2</v>
      </c>
      <c r="R6" s="7">
        <v>10.87</v>
      </c>
      <c r="S6" s="7">
        <v>191.73</v>
      </c>
      <c r="T6" s="7">
        <v>0</v>
      </c>
      <c r="U6" s="7">
        <f t="shared" si="0"/>
        <v>603.79999999999995</v>
      </c>
      <c r="V6" s="7">
        <v>90.57</v>
      </c>
      <c r="W6" s="7">
        <f t="shared" si="1"/>
        <v>694.36999999999989</v>
      </c>
      <c r="X6" s="3" t="s">
        <v>116</v>
      </c>
      <c r="Y6" s="4" t="s">
        <v>32</v>
      </c>
      <c r="Z6" s="2"/>
    </row>
    <row r="7" spans="1:26" ht="15" customHeight="1" x14ac:dyDescent="0.3">
      <c r="A7" s="1">
        <v>45712</v>
      </c>
      <c r="B7" s="2" t="s">
        <v>26</v>
      </c>
      <c r="C7" s="2"/>
      <c r="D7" s="2"/>
      <c r="E7" s="2" t="s">
        <v>69</v>
      </c>
      <c r="F7" s="2" t="s">
        <v>27</v>
      </c>
      <c r="G7" s="2" t="s">
        <v>28</v>
      </c>
      <c r="H7" s="2" t="s">
        <v>28</v>
      </c>
      <c r="I7" s="2" t="s">
        <v>29</v>
      </c>
      <c r="J7" s="2" t="s">
        <v>30</v>
      </c>
      <c r="K7" s="2" t="s">
        <v>31</v>
      </c>
      <c r="L7" s="2">
        <v>3</v>
      </c>
      <c r="M7" s="2">
        <v>90</v>
      </c>
      <c r="N7" s="2">
        <v>32.340000000000003</v>
      </c>
      <c r="O7" s="2">
        <v>90</v>
      </c>
      <c r="P7" s="7">
        <v>0</v>
      </c>
      <c r="Q7" s="7">
        <v>122.4</v>
      </c>
      <c r="R7" s="7">
        <v>10.87</v>
      </c>
      <c r="S7" s="7">
        <v>58.49</v>
      </c>
      <c r="T7" s="7">
        <v>0</v>
      </c>
      <c r="U7" s="7">
        <f t="shared" si="0"/>
        <v>191.76000000000002</v>
      </c>
      <c r="V7" s="7">
        <v>28.76</v>
      </c>
      <c r="W7" s="7">
        <f t="shared" si="1"/>
        <v>220.52</v>
      </c>
      <c r="X7" s="3" t="s">
        <v>116</v>
      </c>
      <c r="Y7" s="4" t="s">
        <v>32</v>
      </c>
      <c r="Z7" s="2"/>
    </row>
    <row r="8" spans="1:26" ht="15" customHeight="1" x14ac:dyDescent="0.3">
      <c r="A8" s="1">
        <v>45714</v>
      </c>
      <c r="B8" s="2" t="s">
        <v>63</v>
      </c>
      <c r="C8" s="2"/>
      <c r="D8" s="2"/>
      <c r="E8" s="2" t="s">
        <v>69</v>
      </c>
      <c r="F8" s="2" t="s">
        <v>64</v>
      </c>
      <c r="G8" s="2" t="s">
        <v>28</v>
      </c>
      <c r="H8" s="2" t="s">
        <v>28</v>
      </c>
      <c r="I8" s="2" t="s">
        <v>29</v>
      </c>
      <c r="J8" s="2" t="s">
        <v>65</v>
      </c>
      <c r="K8" s="2" t="s">
        <v>31</v>
      </c>
      <c r="L8" s="2">
        <v>1</v>
      </c>
      <c r="M8" s="2">
        <v>12</v>
      </c>
      <c r="N8" s="2">
        <v>9.76</v>
      </c>
      <c r="O8" s="2">
        <v>12</v>
      </c>
      <c r="P8" s="7">
        <v>0</v>
      </c>
      <c r="Q8" s="7">
        <v>45.29</v>
      </c>
      <c r="R8" s="7">
        <v>10.87</v>
      </c>
      <c r="S8" s="7">
        <v>21.64</v>
      </c>
      <c r="T8" s="7">
        <v>0</v>
      </c>
      <c r="U8" s="7">
        <f t="shared" si="0"/>
        <v>77.8</v>
      </c>
      <c r="V8" s="7">
        <v>11.67</v>
      </c>
      <c r="W8" s="7">
        <f t="shared" si="1"/>
        <v>89.47</v>
      </c>
      <c r="X8" s="3" t="s">
        <v>116</v>
      </c>
      <c r="Y8" s="4" t="s">
        <v>32</v>
      </c>
      <c r="Z8" s="2"/>
    </row>
    <row r="9" spans="1:26" ht="15" customHeight="1" x14ac:dyDescent="0.3">
      <c r="A9" s="1">
        <v>45716</v>
      </c>
      <c r="B9" s="2" t="s">
        <v>95</v>
      </c>
      <c r="C9" s="2"/>
      <c r="D9" s="2"/>
      <c r="E9" s="2" t="s">
        <v>69</v>
      </c>
      <c r="F9" s="2" t="s">
        <v>93</v>
      </c>
      <c r="G9" s="2" t="s">
        <v>28</v>
      </c>
      <c r="H9" s="2" t="s">
        <v>28</v>
      </c>
      <c r="I9" s="2" t="s">
        <v>29</v>
      </c>
      <c r="J9" s="2" t="s">
        <v>94</v>
      </c>
      <c r="K9" s="2" t="s">
        <v>31</v>
      </c>
      <c r="L9" s="2">
        <v>1</v>
      </c>
      <c r="M9" s="2">
        <v>2</v>
      </c>
      <c r="N9" s="2">
        <v>5.44</v>
      </c>
      <c r="O9" s="2">
        <v>5.44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f t="shared" si="0"/>
        <v>0</v>
      </c>
      <c r="V9" s="7">
        <v>0</v>
      </c>
      <c r="W9" s="7">
        <f t="shared" si="1"/>
        <v>0</v>
      </c>
      <c r="X9" s="3" t="s">
        <v>116</v>
      </c>
      <c r="Y9" s="4" t="s">
        <v>32</v>
      </c>
      <c r="Z9" s="2"/>
    </row>
    <row r="10" spans="1:26" ht="15" customHeight="1" x14ac:dyDescent="0.3">
      <c r="A10" s="1">
        <v>45715</v>
      </c>
      <c r="B10" s="2" t="s">
        <v>78</v>
      </c>
      <c r="C10" s="2">
        <v>87753491</v>
      </c>
      <c r="D10" s="2"/>
      <c r="E10" s="2" t="s">
        <v>69</v>
      </c>
      <c r="F10" s="2" t="s">
        <v>119</v>
      </c>
      <c r="G10" s="2" t="s">
        <v>28</v>
      </c>
      <c r="H10" s="2" t="s">
        <v>28</v>
      </c>
      <c r="I10" s="2" t="s">
        <v>34</v>
      </c>
      <c r="J10" s="2" t="s">
        <v>79</v>
      </c>
      <c r="K10" s="2" t="s">
        <v>31</v>
      </c>
      <c r="L10" s="2">
        <v>1</v>
      </c>
      <c r="M10" s="2">
        <v>25</v>
      </c>
      <c r="N10" s="2">
        <v>8</v>
      </c>
      <c r="O10" s="2">
        <v>25</v>
      </c>
      <c r="P10" s="7">
        <v>0</v>
      </c>
      <c r="Q10" s="7">
        <v>45.5</v>
      </c>
      <c r="R10" s="7">
        <v>10.87</v>
      </c>
      <c r="S10" s="7">
        <v>21.74</v>
      </c>
      <c r="T10" s="7">
        <v>0</v>
      </c>
      <c r="U10" s="7">
        <f t="shared" si="0"/>
        <v>78.11</v>
      </c>
      <c r="V10" s="7">
        <v>11.72</v>
      </c>
      <c r="W10" s="7">
        <f t="shared" si="1"/>
        <v>89.83</v>
      </c>
      <c r="X10" s="3" t="s">
        <v>116</v>
      </c>
      <c r="Y10" s="4" t="s">
        <v>32</v>
      </c>
      <c r="Z10" s="2"/>
    </row>
    <row r="11" spans="1:26" ht="15" customHeight="1" x14ac:dyDescent="0.3">
      <c r="A11" s="1">
        <v>45716</v>
      </c>
      <c r="B11" s="2" t="s">
        <v>105</v>
      </c>
      <c r="C11" s="2">
        <v>87753890</v>
      </c>
      <c r="D11" s="2"/>
      <c r="E11" s="2" t="s">
        <v>119</v>
      </c>
      <c r="F11" s="2" t="s">
        <v>121</v>
      </c>
      <c r="G11" s="2" t="s">
        <v>34</v>
      </c>
      <c r="H11" s="2" t="s">
        <v>34</v>
      </c>
      <c r="I11" s="2" t="s">
        <v>28</v>
      </c>
      <c r="J11" s="2" t="s">
        <v>99</v>
      </c>
      <c r="K11" s="2" t="s">
        <v>31</v>
      </c>
      <c r="L11" s="2">
        <v>3</v>
      </c>
      <c r="M11" s="2">
        <v>2004</v>
      </c>
      <c r="N11" s="2">
        <v>924</v>
      </c>
      <c r="O11" s="2">
        <v>2004</v>
      </c>
      <c r="P11" s="7">
        <v>0</v>
      </c>
      <c r="Q11" s="7">
        <v>3647.28</v>
      </c>
      <c r="R11" s="7">
        <v>10.87</v>
      </c>
      <c r="S11" s="7">
        <v>1743.04</v>
      </c>
      <c r="T11" s="7">
        <v>0</v>
      </c>
      <c r="U11" s="7">
        <f t="shared" si="0"/>
        <v>5401.1900000000005</v>
      </c>
      <c r="V11" s="7">
        <v>810.18</v>
      </c>
      <c r="W11" s="7">
        <f t="shared" si="1"/>
        <v>6211.3700000000008</v>
      </c>
      <c r="X11" s="3" t="s">
        <v>116</v>
      </c>
      <c r="Y11" s="4" t="s">
        <v>32</v>
      </c>
      <c r="Z11" s="2"/>
    </row>
    <row r="12" spans="1:26" ht="15" customHeight="1" x14ac:dyDescent="0.3">
      <c r="A12" s="1">
        <v>45716</v>
      </c>
      <c r="B12" s="2" t="s">
        <v>103</v>
      </c>
      <c r="C12" s="2">
        <v>87751272</v>
      </c>
      <c r="D12" s="2"/>
      <c r="E12" s="2" t="s">
        <v>119</v>
      </c>
      <c r="F12" s="2" t="s">
        <v>69</v>
      </c>
      <c r="G12" s="2" t="s">
        <v>34</v>
      </c>
      <c r="H12" s="2" t="s">
        <v>34</v>
      </c>
      <c r="I12" s="2" t="s">
        <v>28</v>
      </c>
      <c r="J12" s="2" t="s">
        <v>40</v>
      </c>
      <c r="K12" s="2" t="s">
        <v>31</v>
      </c>
      <c r="L12" s="2">
        <v>5</v>
      </c>
      <c r="M12" s="2">
        <v>2697</v>
      </c>
      <c r="N12" s="2">
        <v>1428.45</v>
      </c>
      <c r="O12" s="2">
        <v>2697</v>
      </c>
      <c r="P12" s="7">
        <v>0</v>
      </c>
      <c r="Q12" s="7">
        <v>4908.54</v>
      </c>
      <c r="R12" s="7">
        <v>10.87</v>
      </c>
      <c r="S12" s="7">
        <v>2345.79</v>
      </c>
      <c r="T12" s="7">
        <v>0</v>
      </c>
      <c r="U12" s="7">
        <f t="shared" si="0"/>
        <v>7265.2</v>
      </c>
      <c r="V12" s="7">
        <v>1089.78</v>
      </c>
      <c r="W12" s="7">
        <f t="shared" si="1"/>
        <v>8354.98</v>
      </c>
      <c r="X12" s="3" t="s">
        <v>116</v>
      </c>
      <c r="Y12" s="4" t="s">
        <v>32</v>
      </c>
      <c r="Z12" s="2"/>
    </row>
    <row r="13" spans="1:26" ht="15" customHeight="1" x14ac:dyDescent="0.3">
      <c r="A13" s="1">
        <v>45716</v>
      </c>
      <c r="B13" s="2" t="s">
        <v>104</v>
      </c>
      <c r="C13" s="2">
        <v>87754796</v>
      </c>
      <c r="D13" s="2"/>
      <c r="E13" s="2" t="s">
        <v>119</v>
      </c>
      <c r="F13" s="2" t="s">
        <v>118</v>
      </c>
      <c r="G13" s="2" t="s">
        <v>34</v>
      </c>
      <c r="H13" s="2" t="s">
        <v>34</v>
      </c>
      <c r="I13" s="2" t="s">
        <v>29</v>
      </c>
      <c r="J13" s="2" t="s">
        <v>70</v>
      </c>
      <c r="K13" s="2" t="s">
        <v>31</v>
      </c>
      <c r="L13" s="2">
        <v>1</v>
      </c>
      <c r="M13" s="2">
        <v>180</v>
      </c>
      <c r="N13" s="2">
        <v>360</v>
      </c>
      <c r="O13" s="2">
        <v>360</v>
      </c>
      <c r="P13" s="7">
        <v>0</v>
      </c>
      <c r="Q13" s="7">
        <v>792</v>
      </c>
      <c r="R13" s="7">
        <v>10.87</v>
      </c>
      <c r="S13" s="7">
        <v>378.5</v>
      </c>
      <c r="T13" s="7">
        <v>0</v>
      </c>
      <c r="U13" s="7">
        <f t="shared" si="0"/>
        <v>1181.3699999999999</v>
      </c>
      <c r="V13" s="7">
        <v>177.21</v>
      </c>
      <c r="W13" s="7">
        <f t="shared" si="1"/>
        <v>1358.58</v>
      </c>
      <c r="X13" s="3" t="s">
        <v>116</v>
      </c>
      <c r="Y13" s="4" t="s">
        <v>32</v>
      </c>
      <c r="Z13" s="2"/>
    </row>
    <row r="14" spans="1:26" ht="15" customHeight="1" x14ac:dyDescent="0.3">
      <c r="A14" s="1">
        <v>45716</v>
      </c>
      <c r="B14" s="2" t="s">
        <v>113</v>
      </c>
      <c r="C14" s="2">
        <v>87757888</v>
      </c>
      <c r="D14" s="2"/>
      <c r="E14" s="2" t="s">
        <v>119</v>
      </c>
      <c r="F14" s="2" t="s">
        <v>122</v>
      </c>
      <c r="G14" s="2" t="s">
        <v>34</v>
      </c>
      <c r="H14" s="2" t="s">
        <v>34</v>
      </c>
      <c r="I14" s="2" t="s">
        <v>29</v>
      </c>
      <c r="J14" s="2" t="s">
        <v>114</v>
      </c>
      <c r="K14" s="2" t="s">
        <v>31</v>
      </c>
      <c r="L14" s="2">
        <v>8</v>
      </c>
      <c r="M14" s="2">
        <v>200</v>
      </c>
      <c r="N14" s="2">
        <v>112</v>
      </c>
      <c r="O14" s="2">
        <v>200</v>
      </c>
      <c r="P14" s="7">
        <v>0</v>
      </c>
      <c r="Q14" s="7">
        <v>440</v>
      </c>
      <c r="R14" s="7">
        <v>10.87</v>
      </c>
      <c r="S14" s="7">
        <v>210.28</v>
      </c>
      <c r="T14" s="7">
        <v>0</v>
      </c>
      <c r="U14" s="7">
        <f t="shared" si="0"/>
        <v>661.15</v>
      </c>
      <c r="V14" s="7">
        <v>99.17</v>
      </c>
      <c r="W14" s="7">
        <f t="shared" si="1"/>
        <v>760.31999999999994</v>
      </c>
      <c r="X14" s="3" t="s">
        <v>116</v>
      </c>
      <c r="Y14" s="4" t="s">
        <v>32</v>
      </c>
      <c r="Z14" s="2"/>
    </row>
    <row r="15" spans="1:26" ht="15" customHeight="1" x14ac:dyDescent="0.3">
      <c r="A15" s="1">
        <v>45716</v>
      </c>
      <c r="B15" s="2" t="s">
        <v>115</v>
      </c>
      <c r="C15" s="2">
        <v>87754759</v>
      </c>
      <c r="D15" s="2"/>
      <c r="E15" s="2" t="s">
        <v>119</v>
      </c>
      <c r="F15" s="2" t="s">
        <v>107</v>
      </c>
      <c r="G15" s="2" t="s">
        <v>34</v>
      </c>
      <c r="H15" s="2" t="s">
        <v>34</v>
      </c>
      <c r="I15" s="2" t="s">
        <v>108</v>
      </c>
      <c r="J15" s="2" t="s">
        <v>109</v>
      </c>
      <c r="K15" s="2" t="s">
        <v>31</v>
      </c>
      <c r="L15" s="2">
        <v>3</v>
      </c>
      <c r="M15" s="2">
        <v>75</v>
      </c>
      <c r="N15" s="2">
        <v>42</v>
      </c>
      <c r="O15" s="2">
        <v>75</v>
      </c>
      <c r="P15" s="7">
        <v>0</v>
      </c>
      <c r="Q15" s="7">
        <v>224.25</v>
      </c>
      <c r="R15" s="7">
        <v>10.87</v>
      </c>
      <c r="S15" s="7">
        <v>107.17</v>
      </c>
      <c r="T15" s="7">
        <v>0</v>
      </c>
      <c r="U15" s="7">
        <f t="shared" si="0"/>
        <v>342.29</v>
      </c>
      <c r="V15" s="7">
        <v>51.34</v>
      </c>
      <c r="W15" s="7">
        <f t="shared" si="1"/>
        <v>393.63</v>
      </c>
      <c r="X15" s="3" t="s">
        <v>116</v>
      </c>
      <c r="Y15" s="4" t="s">
        <v>32</v>
      </c>
      <c r="Z15" s="2"/>
    </row>
    <row r="16" spans="1:26" ht="15" customHeight="1" x14ac:dyDescent="0.3">
      <c r="A16" s="1">
        <v>45716</v>
      </c>
      <c r="B16" s="2" t="s">
        <v>98</v>
      </c>
      <c r="C16" s="2">
        <v>87754894</v>
      </c>
      <c r="D16" s="2"/>
      <c r="E16" s="2" t="s">
        <v>120</v>
      </c>
      <c r="F16" s="2" t="s">
        <v>121</v>
      </c>
      <c r="G16" s="2" t="s">
        <v>39</v>
      </c>
      <c r="H16" s="2" t="s">
        <v>39</v>
      </c>
      <c r="I16" s="2" t="s">
        <v>28</v>
      </c>
      <c r="J16" s="2" t="s">
        <v>99</v>
      </c>
      <c r="K16" s="2" t="s">
        <v>31</v>
      </c>
      <c r="L16" s="2">
        <v>2</v>
      </c>
      <c r="M16" s="2">
        <v>2000</v>
      </c>
      <c r="N16" s="2">
        <v>974.6</v>
      </c>
      <c r="O16" s="2">
        <v>2000</v>
      </c>
      <c r="P16" s="7">
        <v>0</v>
      </c>
      <c r="Q16" s="7">
        <v>3400</v>
      </c>
      <c r="R16" s="7">
        <v>10.87</v>
      </c>
      <c r="S16" s="7">
        <v>1624.86</v>
      </c>
      <c r="T16" s="7">
        <v>0</v>
      </c>
      <c r="U16" s="7">
        <f t="shared" si="0"/>
        <v>5035.7299999999996</v>
      </c>
      <c r="V16" s="7">
        <v>755.36</v>
      </c>
      <c r="W16" s="7">
        <f t="shared" si="1"/>
        <v>5791.0899999999992</v>
      </c>
      <c r="X16" s="3" t="s">
        <v>116</v>
      </c>
      <c r="Y16" s="4" t="s">
        <v>32</v>
      </c>
      <c r="Z16" s="2"/>
    </row>
    <row r="17" spans="1:26" ht="15" customHeight="1" x14ac:dyDescent="0.3">
      <c r="A17" s="1">
        <v>45716</v>
      </c>
      <c r="B17" s="2" t="s">
        <v>83</v>
      </c>
      <c r="C17" s="2">
        <v>87754893</v>
      </c>
      <c r="D17" s="2"/>
      <c r="E17" s="2" t="s">
        <v>120</v>
      </c>
      <c r="F17" s="2" t="s">
        <v>119</v>
      </c>
      <c r="G17" s="2" t="s">
        <v>39</v>
      </c>
      <c r="H17" s="2" t="s">
        <v>39</v>
      </c>
      <c r="I17" s="2" t="s">
        <v>34</v>
      </c>
      <c r="J17" s="2" t="s">
        <v>35</v>
      </c>
      <c r="K17" s="2" t="s">
        <v>31</v>
      </c>
      <c r="L17" s="2">
        <v>1</v>
      </c>
      <c r="M17" s="2">
        <v>100</v>
      </c>
      <c r="N17" s="2">
        <v>144</v>
      </c>
      <c r="O17" s="2">
        <v>144</v>
      </c>
      <c r="P17" s="7">
        <v>0</v>
      </c>
      <c r="Q17" s="7">
        <v>221.76</v>
      </c>
      <c r="R17" s="7">
        <v>10.87</v>
      </c>
      <c r="S17" s="7">
        <v>105.98</v>
      </c>
      <c r="T17" s="7">
        <v>0</v>
      </c>
      <c r="U17" s="7">
        <f t="shared" si="0"/>
        <v>338.61</v>
      </c>
      <c r="V17" s="7">
        <v>50.79</v>
      </c>
      <c r="W17" s="7">
        <f t="shared" si="1"/>
        <v>389.40000000000003</v>
      </c>
      <c r="X17" s="3" t="s">
        <v>116</v>
      </c>
      <c r="Y17" s="4" t="s">
        <v>32</v>
      </c>
      <c r="Z17" s="2"/>
    </row>
    <row r="18" spans="1:26" ht="15" customHeight="1" x14ac:dyDescent="0.3">
      <c r="A18" s="1">
        <v>45714</v>
      </c>
      <c r="B18" s="2" t="s">
        <v>66</v>
      </c>
      <c r="C18" s="2">
        <v>87753496</v>
      </c>
      <c r="D18" s="2"/>
      <c r="E18" s="2" t="s">
        <v>120</v>
      </c>
      <c r="F18" s="2" t="s">
        <v>69</v>
      </c>
      <c r="G18" s="2" t="s">
        <v>39</v>
      </c>
      <c r="H18" s="2" t="s">
        <v>39</v>
      </c>
      <c r="I18" s="2" t="s">
        <v>28</v>
      </c>
      <c r="J18" s="2" t="s">
        <v>67</v>
      </c>
      <c r="K18" s="2" t="s">
        <v>31</v>
      </c>
      <c r="L18" s="2">
        <v>1</v>
      </c>
      <c r="M18" s="2">
        <v>30</v>
      </c>
      <c r="N18" s="2">
        <v>44.8</v>
      </c>
      <c r="O18" s="2">
        <v>45</v>
      </c>
      <c r="P18" s="7">
        <v>0</v>
      </c>
      <c r="Q18" s="7">
        <v>76.5</v>
      </c>
      <c r="R18" s="7">
        <v>10.87</v>
      </c>
      <c r="S18" s="7">
        <v>36.56</v>
      </c>
      <c r="T18" s="7">
        <v>0</v>
      </c>
      <c r="U18" s="7">
        <f t="shared" si="0"/>
        <v>123.93</v>
      </c>
      <c r="V18" s="7">
        <v>18.59</v>
      </c>
      <c r="W18" s="7">
        <f t="shared" si="1"/>
        <v>142.52000000000001</v>
      </c>
      <c r="X18" s="3" t="s">
        <v>116</v>
      </c>
      <c r="Y18" s="4" t="s">
        <v>32</v>
      </c>
      <c r="Z18" s="2"/>
    </row>
    <row r="19" spans="1:26" ht="15" customHeight="1" x14ac:dyDescent="0.3">
      <c r="A19" s="1">
        <v>45716</v>
      </c>
      <c r="B19" s="2" t="s">
        <v>84</v>
      </c>
      <c r="C19" s="2"/>
      <c r="D19" s="2"/>
      <c r="E19" s="2" t="s">
        <v>69</v>
      </c>
      <c r="F19" s="2" t="s">
        <v>85</v>
      </c>
      <c r="G19" s="2" t="s">
        <v>28</v>
      </c>
      <c r="H19" s="2" t="s">
        <v>28</v>
      </c>
      <c r="I19" s="2" t="s">
        <v>28</v>
      </c>
      <c r="J19" s="2" t="s">
        <v>86</v>
      </c>
      <c r="K19" s="2" t="s">
        <v>31</v>
      </c>
      <c r="L19" s="2">
        <v>1</v>
      </c>
      <c r="M19" s="2">
        <v>533</v>
      </c>
      <c r="N19" s="2">
        <v>459.65</v>
      </c>
      <c r="O19" s="2">
        <v>533</v>
      </c>
      <c r="P19" s="7">
        <v>0</v>
      </c>
      <c r="Q19" s="7">
        <v>223.86</v>
      </c>
      <c r="R19" s="7">
        <v>10.87</v>
      </c>
      <c r="S19" s="7">
        <v>598.16999999999996</v>
      </c>
      <c r="T19" s="7">
        <v>1027.8</v>
      </c>
      <c r="U19" s="7">
        <f t="shared" si="0"/>
        <v>1860.6999999999998</v>
      </c>
      <c r="V19" s="7">
        <v>279.10000000000002</v>
      </c>
      <c r="W19" s="7">
        <f t="shared" si="1"/>
        <v>2139.7999999999997</v>
      </c>
      <c r="X19" s="3" t="s">
        <v>116</v>
      </c>
      <c r="Y19" s="4" t="s">
        <v>32</v>
      </c>
      <c r="Z19" s="2"/>
    </row>
    <row r="20" spans="1:26" ht="15" customHeight="1" x14ac:dyDescent="0.3">
      <c r="A20" s="1">
        <v>45716</v>
      </c>
      <c r="B20" s="2" t="s">
        <v>87</v>
      </c>
      <c r="C20" s="2"/>
      <c r="D20" s="2"/>
      <c r="E20" s="2" t="s">
        <v>69</v>
      </c>
      <c r="F20" s="2" t="s">
        <v>88</v>
      </c>
      <c r="G20" s="2" t="s">
        <v>28</v>
      </c>
      <c r="H20" s="2" t="s">
        <v>28</v>
      </c>
      <c r="I20" s="2" t="s">
        <v>39</v>
      </c>
      <c r="J20" s="2" t="s">
        <v>89</v>
      </c>
      <c r="K20" s="2" t="s">
        <v>31</v>
      </c>
      <c r="L20" s="2">
        <v>2</v>
      </c>
      <c r="M20" s="2">
        <v>30.51</v>
      </c>
      <c r="N20" s="2">
        <v>44.16</v>
      </c>
      <c r="O20" s="2">
        <v>45</v>
      </c>
      <c r="P20" s="7">
        <v>0</v>
      </c>
      <c r="Q20" s="7">
        <v>89.55</v>
      </c>
      <c r="R20" s="7">
        <v>10.87</v>
      </c>
      <c r="S20" s="7">
        <v>42.8</v>
      </c>
      <c r="T20" s="7">
        <v>0</v>
      </c>
      <c r="U20" s="7">
        <f t="shared" si="0"/>
        <v>143.22</v>
      </c>
      <c r="V20" s="7">
        <v>21.48</v>
      </c>
      <c r="W20" s="7">
        <f t="shared" si="1"/>
        <v>164.7</v>
      </c>
      <c r="X20" s="3" t="s">
        <v>116</v>
      </c>
      <c r="Y20" s="4" t="s">
        <v>32</v>
      </c>
      <c r="Z20" s="2"/>
    </row>
    <row r="21" spans="1:26" ht="15" customHeight="1" x14ac:dyDescent="0.3">
      <c r="A21" s="1">
        <v>45716</v>
      </c>
      <c r="B21" s="2" t="s">
        <v>90</v>
      </c>
      <c r="C21" s="2"/>
      <c r="D21" s="2"/>
      <c r="E21" s="2" t="s">
        <v>69</v>
      </c>
      <c r="F21" s="2" t="s">
        <v>91</v>
      </c>
      <c r="G21" s="2" t="s">
        <v>28</v>
      </c>
      <c r="H21" s="2" t="s">
        <v>28</v>
      </c>
      <c r="I21" s="2" t="s">
        <v>28</v>
      </c>
      <c r="J21" s="2" t="s">
        <v>43</v>
      </c>
      <c r="K21" s="2" t="s">
        <v>31</v>
      </c>
      <c r="L21" s="2">
        <v>1</v>
      </c>
      <c r="M21" s="2">
        <v>4.1399999999999997</v>
      </c>
      <c r="N21" s="2">
        <v>5.58</v>
      </c>
      <c r="O21" s="2">
        <v>6</v>
      </c>
      <c r="P21" s="7">
        <v>0</v>
      </c>
      <c r="Q21" s="7">
        <v>45.29</v>
      </c>
      <c r="R21" s="7">
        <v>10.87</v>
      </c>
      <c r="S21" s="7">
        <v>82.93</v>
      </c>
      <c r="T21" s="7">
        <v>128.24</v>
      </c>
      <c r="U21" s="7">
        <f t="shared" si="0"/>
        <v>267.33000000000004</v>
      </c>
      <c r="V21" s="7">
        <v>40.1</v>
      </c>
      <c r="W21" s="7">
        <f t="shared" si="1"/>
        <v>307.43000000000006</v>
      </c>
      <c r="X21" s="3" t="s">
        <v>116</v>
      </c>
      <c r="Y21" s="4" t="s">
        <v>32</v>
      </c>
      <c r="Z21" s="2"/>
    </row>
    <row r="22" spans="1:26" ht="15" customHeight="1" x14ac:dyDescent="0.3">
      <c r="A22" s="1">
        <v>45716</v>
      </c>
      <c r="B22" s="2" t="s">
        <v>110</v>
      </c>
      <c r="C22" s="2"/>
      <c r="D22" s="2"/>
      <c r="E22" s="2" t="s">
        <v>69</v>
      </c>
      <c r="F22" s="2" t="s">
        <v>111</v>
      </c>
      <c r="G22" s="2" t="s">
        <v>28</v>
      </c>
      <c r="H22" s="2" t="s">
        <v>28</v>
      </c>
      <c r="I22" s="2" t="s">
        <v>29</v>
      </c>
      <c r="J22" s="2" t="s">
        <v>112</v>
      </c>
      <c r="K22" s="2" t="s">
        <v>31</v>
      </c>
      <c r="L22" s="2">
        <v>2</v>
      </c>
      <c r="M22" s="2">
        <v>55</v>
      </c>
      <c r="N22" s="2">
        <v>30.1</v>
      </c>
      <c r="O22" s="2">
        <v>55</v>
      </c>
      <c r="P22" s="7">
        <v>0</v>
      </c>
      <c r="Q22" s="7">
        <v>74.8</v>
      </c>
      <c r="R22" s="7">
        <v>10.87</v>
      </c>
      <c r="S22" s="7">
        <v>35.75</v>
      </c>
      <c r="T22" s="7">
        <v>0</v>
      </c>
      <c r="U22" s="7">
        <f t="shared" si="0"/>
        <v>121.42</v>
      </c>
      <c r="V22" s="7">
        <v>18.21</v>
      </c>
      <c r="W22" s="7">
        <f t="shared" si="1"/>
        <v>139.63</v>
      </c>
      <c r="X22" s="3" t="s">
        <v>116</v>
      </c>
      <c r="Y22" s="4" t="s">
        <v>32</v>
      </c>
      <c r="Z22" s="2"/>
    </row>
    <row r="23" spans="1:26" ht="15" customHeight="1" x14ac:dyDescent="0.3">
      <c r="A23" s="1">
        <v>45716</v>
      </c>
      <c r="B23" s="2" t="s">
        <v>92</v>
      </c>
      <c r="C23" s="2"/>
      <c r="D23" s="2"/>
      <c r="E23" s="2" t="s">
        <v>69</v>
      </c>
      <c r="F23" s="2" t="s">
        <v>93</v>
      </c>
      <c r="G23" s="2" t="s">
        <v>28</v>
      </c>
      <c r="H23" s="2" t="s">
        <v>28</v>
      </c>
      <c r="I23" s="2" t="s">
        <v>29</v>
      </c>
      <c r="J23" s="2" t="s">
        <v>94</v>
      </c>
      <c r="K23" s="2" t="s">
        <v>31</v>
      </c>
      <c r="L23" s="2">
        <v>2</v>
      </c>
      <c r="M23" s="2">
        <v>27</v>
      </c>
      <c r="N23" s="2">
        <v>13.09</v>
      </c>
      <c r="O23" s="2">
        <v>33</v>
      </c>
      <c r="P23" s="7">
        <v>0</v>
      </c>
      <c r="Q23" s="7">
        <v>45.29</v>
      </c>
      <c r="R23" s="7">
        <v>10.87</v>
      </c>
      <c r="S23" s="7">
        <v>101.84</v>
      </c>
      <c r="T23" s="7">
        <v>167.8</v>
      </c>
      <c r="U23" s="7">
        <f t="shared" si="0"/>
        <v>325.8</v>
      </c>
      <c r="V23" s="7">
        <v>48.87</v>
      </c>
      <c r="W23" s="7">
        <f t="shared" si="1"/>
        <v>374.67</v>
      </c>
      <c r="X23" s="3" t="s">
        <v>116</v>
      </c>
      <c r="Y23" s="4" t="s">
        <v>32</v>
      </c>
      <c r="Z23" s="2"/>
    </row>
    <row r="24" spans="1:26" ht="15" customHeight="1" x14ac:dyDescent="0.3">
      <c r="A24" s="1">
        <v>45715</v>
      </c>
      <c r="B24" s="2" t="s">
        <v>68</v>
      </c>
      <c r="C24" s="2">
        <v>87753879</v>
      </c>
      <c r="D24" s="2"/>
      <c r="E24" s="2" t="s">
        <v>69</v>
      </c>
      <c r="F24" s="2" t="s">
        <v>118</v>
      </c>
      <c r="G24" s="2" t="s">
        <v>28</v>
      </c>
      <c r="H24" s="2" t="s">
        <v>28</v>
      </c>
      <c r="I24" s="2" t="s">
        <v>29</v>
      </c>
      <c r="J24" s="2" t="s">
        <v>70</v>
      </c>
      <c r="K24" s="2" t="s">
        <v>117</v>
      </c>
      <c r="L24" s="2">
        <v>7</v>
      </c>
      <c r="M24" s="2">
        <v>6054.47</v>
      </c>
      <c r="N24" s="2">
        <v>2453.4899999999998</v>
      </c>
      <c r="O24" s="2">
        <v>6055</v>
      </c>
      <c r="P24" s="7">
        <v>0</v>
      </c>
      <c r="Q24" s="7">
        <v>5162.3</v>
      </c>
      <c r="R24" s="7">
        <v>10.87</v>
      </c>
      <c r="S24" s="7">
        <v>1667.94</v>
      </c>
      <c r="T24" s="7">
        <v>0</v>
      </c>
      <c r="U24" s="7">
        <f t="shared" si="0"/>
        <v>6841.1100000000006</v>
      </c>
      <c r="V24" s="7">
        <v>1026.17</v>
      </c>
      <c r="W24" s="7">
        <f t="shared" si="1"/>
        <v>7867.2800000000007</v>
      </c>
      <c r="X24" s="3" t="s">
        <v>116</v>
      </c>
      <c r="Y24" s="4" t="s">
        <v>32</v>
      </c>
      <c r="Z24" s="2"/>
    </row>
    <row r="25" spans="1:26" ht="15" customHeight="1" x14ac:dyDescent="0.3">
      <c r="A25" s="1">
        <v>45715</v>
      </c>
      <c r="B25" s="2" t="s">
        <v>71</v>
      </c>
      <c r="C25" s="2">
        <v>87754956</v>
      </c>
      <c r="D25" s="2"/>
      <c r="E25" s="2" t="s">
        <v>69</v>
      </c>
      <c r="F25" s="2" t="s">
        <v>72</v>
      </c>
      <c r="G25" s="2" t="s">
        <v>28</v>
      </c>
      <c r="H25" s="2" t="s">
        <v>28</v>
      </c>
      <c r="I25" s="2" t="s">
        <v>28</v>
      </c>
      <c r="J25" s="2" t="s">
        <v>43</v>
      </c>
      <c r="K25" s="2" t="s">
        <v>31</v>
      </c>
      <c r="L25" s="2">
        <v>1</v>
      </c>
      <c r="M25" s="2">
        <v>27.5</v>
      </c>
      <c r="N25" s="2">
        <v>11.94</v>
      </c>
      <c r="O25" s="2">
        <v>28</v>
      </c>
      <c r="P25" s="7">
        <v>0</v>
      </c>
      <c r="Q25" s="7">
        <v>45.29</v>
      </c>
      <c r="R25" s="7">
        <v>10.87</v>
      </c>
      <c r="S25" s="7">
        <v>97.73</v>
      </c>
      <c r="T25" s="7">
        <v>159.19999999999999</v>
      </c>
      <c r="U25" s="7">
        <f t="shared" si="0"/>
        <v>313.08999999999997</v>
      </c>
      <c r="V25" s="7">
        <v>46.96</v>
      </c>
      <c r="W25" s="7">
        <f t="shared" si="1"/>
        <v>360.04999999999995</v>
      </c>
      <c r="X25" s="3" t="s">
        <v>116</v>
      </c>
      <c r="Y25" s="4" t="s">
        <v>32</v>
      </c>
      <c r="Z25" s="2"/>
    </row>
    <row r="26" spans="1:26" ht="15" customHeight="1" x14ac:dyDescent="0.3">
      <c r="A26" s="1">
        <v>45715</v>
      </c>
      <c r="B26" s="2" t="s">
        <v>73</v>
      </c>
      <c r="C26" s="2">
        <v>87754944</v>
      </c>
      <c r="D26" s="2"/>
      <c r="E26" s="2" t="s">
        <v>69</v>
      </c>
      <c r="F26" s="2" t="s">
        <v>123</v>
      </c>
      <c r="G26" s="2" t="s">
        <v>28</v>
      </c>
      <c r="H26" s="2" t="s">
        <v>28</v>
      </c>
      <c r="I26" s="2" t="s">
        <v>29</v>
      </c>
      <c r="J26" s="2" t="s">
        <v>74</v>
      </c>
      <c r="K26" s="2" t="s">
        <v>31</v>
      </c>
      <c r="L26" s="2">
        <v>1</v>
      </c>
      <c r="M26" s="2">
        <v>2.0699999999999998</v>
      </c>
      <c r="N26" s="2">
        <v>2.34</v>
      </c>
      <c r="O26" s="2">
        <v>3</v>
      </c>
      <c r="P26" s="7">
        <v>0</v>
      </c>
      <c r="Q26" s="7">
        <v>45.29</v>
      </c>
      <c r="R26" s="7">
        <v>10.87</v>
      </c>
      <c r="S26" s="7">
        <v>82.93</v>
      </c>
      <c r="T26" s="7">
        <v>128.24</v>
      </c>
      <c r="U26" s="7">
        <f t="shared" si="0"/>
        <v>267.33000000000004</v>
      </c>
      <c r="V26" s="7">
        <v>40.1</v>
      </c>
      <c r="W26" s="7">
        <f t="shared" si="1"/>
        <v>307.43000000000006</v>
      </c>
      <c r="X26" s="3" t="s">
        <v>116</v>
      </c>
      <c r="Y26" s="4" t="s">
        <v>32</v>
      </c>
      <c r="Z26" s="2"/>
    </row>
    <row r="27" spans="1:26" ht="15" customHeight="1" x14ac:dyDescent="0.3">
      <c r="A27" s="1">
        <v>45715</v>
      </c>
      <c r="B27" s="2" t="s">
        <v>75</v>
      </c>
      <c r="C27" s="2">
        <v>87754809</v>
      </c>
      <c r="D27" s="2"/>
      <c r="E27" s="2" t="s">
        <v>69</v>
      </c>
      <c r="F27" s="2" t="s">
        <v>76</v>
      </c>
      <c r="G27" s="2" t="s">
        <v>28</v>
      </c>
      <c r="H27" s="2" t="s">
        <v>28</v>
      </c>
      <c r="I27" s="2" t="s">
        <v>39</v>
      </c>
      <c r="J27" s="2" t="s">
        <v>77</v>
      </c>
      <c r="K27" s="2" t="s">
        <v>31</v>
      </c>
      <c r="L27" s="2">
        <v>1</v>
      </c>
      <c r="M27" s="2">
        <v>100.7</v>
      </c>
      <c r="N27" s="2">
        <v>180</v>
      </c>
      <c r="O27" s="2">
        <v>180</v>
      </c>
      <c r="P27" s="7">
        <v>0</v>
      </c>
      <c r="Q27" s="7">
        <v>358.2</v>
      </c>
      <c r="R27" s="7">
        <v>10.87</v>
      </c>
      <c r="S27" s="7">
        <v>171.18</v>
      </c>
      <c r="T27" s="7">
        <v>0</v>
      </c>
      <c r="U27" s="7">
        <f t="shared" si="0"/>
        <v>540.25</v>
      </c>
      <c r="V27" s="7">
        <v>81.040000000000006</v>
      </c>
      <c r="W27" s="7">
        <f t="shared" si="1"/>
        <v>621.29</v>
      </c>
      <c r="X27" s="3" t="s">
        <v>116</v>
      </c>
      <c r="Y27" s="4" t="s">
        <v>32</v>
      </c>
      <c r="Z27" s="2"/>
    </row>
    <row r="28" spans="1:26" ht="15" customHeight="1" x14ac:dyDescent="0.3">
      <c r="A28" s="1">
        <v>45716</v>
      </c>
      <c r="B28" s="2" t="s">
        <v>81</v>
      </c>
      <c r="C28" s="2"/>
      <c r="D28" s="2"/>
      <c r="E28" s="2" t="s">
        <v>69</v>
      </c>
      <c r="F28" s="2" t="s">
        <v>120</v>
      </c>
      <c r="G28" s="2" t="s">
        <v>28</v>
      </c>
      <c r="H28" s="2" t="s">
        <v>28</v>
      </c>
      <c r="I28" s="2" t="s">
        <v>39</v>
      </c>
      <c r="J28" s="2" t="s">
        <v>82</v>
      </c>
      <c r="K28" s="2" t="s">
        <v>31</v>
      </c>
      <c r="L28" s="2">
        <v>4</v>
      </c>
      <c r="M28" s="2">
        <v>3503</v>
      </c>
      <c r="N28" s="2">
        <v>925.22</v>
      </c>
      <c r="O28" s="2">
        <v>3503</v>
      </c>
      <c r="P28" s="7">
        <v>0</v>
      </c>
      <c r="Q28" s="7">
        <v>6970.97</v>
      </c>
      <c r="R28" s="7">
        <v>10.87</v>
      </c>
      <c r="S28" s="7">
        <v>3331.43</v>
      </c>
      <c r="T28" s="7">
        <v>0</v>
      </c>
      <c r="U28" s="7">
        <f t="shared" si="0"/>
        <v>10313.27</v>
      </c>
      <c r="V28" s="7">
        <v>1546.99</v>
      </c>
      <c r="W28" s="7">
        <f t="shared" si="1"/>
        <v>11860.26</v>
      </c>
      <c r="X28" s="3" t="s">
        <v>116</v>
      </c>
      <c r="Y28" s="4" t="s">
        <v>32</v>
      </c>
      <c r="Z28" s="2"/>
    </row>
    <row r="29" spans="1:26" ht="15" customHeight="1" x14ac:dyDescent="0.3">
      <c r="A29" s="1">
        <v>45714</v>
      </c>
      <c r="B29" s="2" t="s">
        <v>55</v>
      </c>
      <c r="C29" s="2"/>
      <c r="D29" s="2"/>
      <c r="E29" s="2" t="s">
        <v>69</v>
      </c>
      <c r="F29" s="2" t="s">
        <v>56</v>
      </c>
      <c r="G29" s="2" t="s">
        <v>28</v>
      </c>
      <c r="H29" s="2" t="s">
        <v>28</v>
      </c>
      <c r="I29" s="2" t="s">
        <v>57</v>
      </c>
      <c r="J29" s="2" t="s">
        <v>58</v>
      </c>
      <c r="K29" s="2" t="s">
        <v>31</v>
      </c>
      <c r="L29" s="2">
        <v>1</v>
      </c>
      <c r="M29" s="2">
        <v>20.2</v>
      </c>
      <c r="N29" s="2">
        <v>22.82</v>
      </c>
      <c r="O29" s="2">
        <v>23</v>
      </c>
      <c r="P29" s="7">
        <v>0</v>
      </c>
      <c r="Q29" s="7">
        <v>45.29</v>
      </c>
      <c r="R29" s="7">
        <v>10.87</v>
      </c>
      <c r="S29" s="7">
        <v>21.64</v>
      </c>
      <c r="T29" s="7">
        <v>0</v>
      </c>
      <c r="U29" s="7">
        <f t="shared" si="0"/>
        <v>77.8</v>
      </c>
      <c r="V29" s="7">
        <v>11.67</v>
      </c>
      <c r="W29" s="7">
        <f t="shared" si="1"/>
        <v>89.47</v>
      </c>
      <c r="X29" s="3" t="s">
        <v>116</v>
      </c>
      <c r="Y29" s="4" t="s">
        <v>32</v>
      </c>
      <c r="Z29" s="2"/>
    </row>
    <row r="30" spans="1:26" ht="15" customHeight="1" x14ac:dyDescent="0.3">
      <c r="A30" s="1">
        <v>45714</v>
      </c>
      <c r="B30" s="2" t="s">
        <v>52</v>
      </c>
      <c r="C30" s="2"/>
      <c r="D30" s="2"/>
      <c r="E30" s="2" t="s">
        <v>69</v>
      </c>
      <c r="F30" s="2" t="s">
        <v>53</v>
      </c>
      <c r="G30" s="2" t="s">
        <v>28</v>
      </c>
      <c r="H30" s="2" t="s">
        <v>28</v>
      </c>
      <c r="I30" s="2" t="s">
        <v>29</v>
      </c>
      <c r="J30" s="2" t="s">
        <v>54</v>
      </c>
      <c r="K30" s="2" t="s">
        <v>31</v>
      </c>
      <c r="L30" s="2">
        <v>1</v>
      </c>
      <c r="M30" s="2">
        <v>1.04</v>
      </c>
      <c r="N30" s="2">
        <v>2.02</v>
      </c>
      <c r="O30" s="2">
        <v>3</v>
      </c>
      <c r="P30" s="7">
        <v>0</v>
      </c>
      <c r="Q30" s="7">
        <v>45.29</v>
      </c>
      <c r="R30" s="7">
        <v>10.87</v>
      </c>
      <c r="S30" s="7">
        <v>21.64</v>
      </c>
      <c r="T30" s="7">
        <v>0</v>
      </c>
      <c r="U30" s="7">
        <f t="shared" si="0"/>
        <v>77.8</v>
      </c>
      <c r="V30" s="7">
        <v>11.67</v>
      </c>
      <c r="W30" s="7">
        <f t="shared" si="1"/>
        <v>89.47</v>
      </c>
      <c r="X30" s="3" t="s">
        <v>116</v>
      </c>
      <c r="Y30" s="4" t="s">
        <v>32</v>
      </c>
      <c r="Z30" s="2"/>
    </row>
    <row r="31" spans="1:26" ht="15" customHeight="1" x14ac:dyDescent="0.3">
      <c r="A31" s="1">
        <v>45713</v>
      </c>
      <c r="B31" s="2" t="s">
        <v>47</v>
      </c>
      <c r="C31" s="2"/>
      <c r="D31" s="2"/>
      <c r="E31" s="2" t="s">
        <v>69</v>
      </c>
      <c r="F31" s="2" t="s">
        <v>48</v>
      </c>
      <c r="G31" s="2" t="s">
        <v>28</v>
      </c>
      <c r="H31" s="2" t="s">
        <v>28</v>
      </c>
      <c r="I31" s="2" t="s">
        <v>49</v>
      </c>
      <c r="J31" s="2" t="s">
        <v>49</v>
      </c>
      <c r="K31" s="2" t="s">
        <v>31</v>
      </c>
      <c r="L31" s="2">
        <v>6</v>
      </c>
      <c r="M31" s="2">
        <v>7398</v>
      </c>
      <c r="N31" s="2">
        <v>2113.7600000000002</v>
      </c>
      <c r="O31" s="2">
        <v>7398</v>
      </c>
      <c r="P31" s="7">
        <v>0</v>
      </c>
      <c r="Q31" s="7">
        <v>9489.1299999999992</v>
      </c>
      <c r="R31" s="7">
        <v>10.87</v>
      </c>
      <c r="S31" s="7">
        <v>0</v>
      </c>
      <c r="T31" s="7">
        <v>0</v>
      </c>
      <c r="U31" s="7">
        <f t="shared" si="0"/>
        <v>9500</v>
      </c>
      <c r="V31" s="7">
        <v>1425</v>
      </c>
      <c r="W31" s="7">
        <f t="shared" si="1"/>
        <v>10925</v>
      </c>
      <c r="X31" s="3" t="s">
        <v>116</v>
      </c>
      <c r="Y31" s="4" t="s">
        <v>32</v>
      </c>
      <c r="Z31" s="2"/>
    </row>
    <row r="32" spans="1:26" ht="15" customHeight="1" x14ac:dyDescent="0.3">
      <c r="A32" s="1">
        <v>45713</v>
      </c>
      <c r="B32" s="2" t="s">
        <v>41</v>
      </c>
      <c r="C32" s="2"/>
      <c r="D32" s="2"/>
      <c r="E32" s="2" t="s">
        <v>69</v>
      </c>
      <c r="F32" s="2" t="s">
        <v>42</v>
      </c>
      <c r="G32" s="2" t="s">
        <v>28</v>
      </c>
      <c r="H32" s="2" t="s">
        <v>28</v>
      </c>
      <c r="I32" s="2" t="s">
        <v>28</v>
      </c>
      <c r="J32" s="2" t="s">
        <v>43</v>
      </c>
      <c r="K32" s="2" t="s">
        <v>31</v>
      </c>
      <c r="L32" s="2">
        <v>1</v>
      </c>
      <c r="M32" s="2">
        <v>736</v>
      </c>
      <c r="N32" s="2">
        <v>374</v>
      </c>
      <c r="O32" s="2">
        <v>736</v>
      </c>
      <c r="P32" s="7">
        <v>0</v>
      </c>
      <c r="Q32" s="7">
        <v>309.12</v>
      </c>
      <c r="R32" s="7">
        <v>10.87</v>
      </c>
      <c r="S32" s="7">
        <v>805.78</v>
      </c>
      <c r="T32" s="7">
        <v>1376.96</v>
      </c>
      <c r="U32" s="7">
        <f t="shared" si="0"/>
        <v>2502.73</v>
      </c>
      <c r="V32" s="7">
        <v>375.41</v>
      </c>
      <c r="W32" s="7">
        <f t="shared" si="1"/>
        <v>2878.14</v>
      </c>
      <c r="X32" s="3" t="s">
        <v>116</v>
      </c>
      <c r="Y32" s="4" t="s">
        <v>32</v>
      </c>
      <c r="Z32" s="2"/>
    </row>
    <row r="33" spans="1:26" ht="15" customHeight="1" x14ac:dyDescent="0.3">
      <c r="A33" s="1">
        <v>45713</v>
      </c>
      <c r="B33" s="2" t="s">
        <v>44</v>
      </c>
      <c r="C33" s="2"/>
      <c r="D33" s="2"/>
      <c r="E33" s="2" t="s">
        <v>69</v>
      </c>
      <c r="F33" s="2" t="s">
        <v>45</v>
      </c>
      <c r="G33" s="2" t="s">
        <v>28</v>
      </c>
      <c r="H33" s="2" t="s">
        <v>28</v>
      </c>
      <c r="I33" s="2" t="s">
        <v>39</v>
      </c>
      <c r="J33" s="2" t="s">
        <v>46</v>
      </c>
      <c r="K33" s="2" t="s">
        <v>31</v>
      </c>
      <c r="L33" s="2">
        <v>5</v>
      </c>
      <c r="M33" s="2">
        <v>120</v>
      </c>
      <c r="N33" s="2">
        <v>101.25</v>
      </c>
      <c r="O33" s="2">
        <v>120</v>
      </c>
      <c r="P33" s="7">
        <v>0</v>
      </c>
      <c r="Q33" s="7">
        <v>238.8</v>
      </c>
      <c r="R33" s="7">
        <v>10.87</v>
      </c>
      <c r="S33" s="7">
        <v>342.53</v>
      </c>
      <c r="T33" s="7">
        <v>477.95</v>
      </c>
      <c r="U33" s="7">
        <f t="shared" si="0"/>
        <v>1070.1500000000001</v>
      </c>
      <c r="V33" s="7">
        <v>160.52000000000001</v>
      </c>
      <c r="W33" s="7">
        <f t="shared" si="1"/>
        <v>1230.67</v>
      </c>
      <c r="X33" s="3" t="s">
        <v>116</v>
      </c>
      <c r="Y33" s="4" t="s">
        <v>32</v>
      </c>
      <c r="Z33" s="2"/>
    </row>
    <row r="34" spans="1:26" ht="15" customHeight="1" x14ac:dyDescent="0.3">
      <c r="A34" s="1">
        <v>45714</v>
      </c>
      <c r="B34" s="2" t="s">
        <v>50</v>
      </c>
      <c r="C34" s="2"/>
      <c r="D34" s="2"/>
      <c r="E34" s="2" t="s">
        <v>69</v>
      </c>
      <c r="F34" s="2" t="s">
        <v>51</v>
      </c>
      <c r="G34" s="2" t="s">
        <v>28</v>
      </c>
      <c r="H34" s="2" t="s">
        <v>28</v>
      </c>
      <c r="I34" s="2" t="s">
        <v>29</v>
      </c>
      <c r="J34" s="2" t="s">
        <v>30</v>
      </c>
      <c r="K34" s="2" t="s">
        <v>31</v>
      </c>
      <c r="L34" s="2">
        <v>1</v>
      </c>
      <c r="M34" s="2">
        <v>66.94</v>
      </c>
      <c r="N34" s="2">
        <v>194.18</v>
      </c>
      <c r="O34" s="2">
        <v>195</v>
      </c>
      <c r="P34" s="7">
        <v>0</v>
      </c>
      <c r="Q34" s="7">
        <v>265.2</v>
      </c>
      <c r="R34" s="7">
        <v>10.87</v>
      </c>
      <c r="S34" s="7">
        <v>126.74</v>
      </c>
      <c r="T34" s="7">
        <v>0</v>
      </c>
      <c r="U34" s="7">
        <f t="shared" si="0"/>
        <v>402.81</v>
      </c>
      <c r="V34" s="7">
        <v>60.42</v>
      </c>
      <c r="W34" s="7">
        <f t="shared" si="1"/>
        <v>463.23</v>
      </c>
      <c r="X34" s="3" t="s">
        <v>116</v>
      </c>
      <c r="Y34" s="4" t="s">
        <v>32</v>
      </c>
      <c r="Z34" s="2"/>
    </row>
    <row r="35" spans="1:26" ht="15" customHeight="1" x14ac:dyDescent="0.3">
      <c r="A35" s="1">
        <v>45716</v>
      </c>
      <c r="B35" s="2" t="s">
        <v>106</v>
      </c>
      <c r="C35" s="2">
        <v>87754495</v>
      </c>
      <c r="D35" s="2"/>
      <c r="E35" s="2" t="s">
        <v>121</v>
      </c>
      <c r="F35" s="2" t="s">
        <v>107</v>
      </c>
      <c r="G35" s="2" t="s">
        <v>28</v>
      </c>
      <c r="H35" s="2" t="s">
        <v>28</v>
      </c>
      <c r="I35" s="2" t="s">
        <v>108</v>
      </c>
      <c r="J35" s="2" t="s">
        <v>109</v>
      </c>
      <c r="K35" s="2" t="s">
        <v>31</v>
      </c>
      <c r="L35" s="2">
        <v>1</v>
      </c>
      <c r="M35" s="2">
        <v>25</v>
      </c>
      <c r="N35" s="2">
        <v>122.4</v>
      </c>
      <c r="O35" s="2">
        <v>123</v>
      </c>
      <c r="P35" s="7">
        <v>0</v>
      </c>
      <c r="Q35" s="7">
        <v>311.19</v>
      </c>
      <c r="R35" s="7">
        <v>10.87</v>
      </c>
      <c r="S35" s="7">
        <v>148.72</v>
      </c>
      <c r="T35" s="7">
        <v>0</v>
      </c>
      <c r="U35" s="7">
        <f t="shared" si="0"/>
        <v>470.78</v>
      </c>
      <c r="V35" s="7">
        <v>70.62</v>
      </c>
      <c r="W35" s="7">
        <f t="shared" si="1"/>
        <v>541.4</v>
      </c>
      <c r="X35" s="3" t="s">
        <v>116</v>
      </c>
      <c r="Y35" s="4" t="s">
        <v>32</v>
      </c>
      <c r="Z35" s="2"/>
    </row>
    <row r="36" spans="1:26" ht="15" customHeight="1" x14ac:dyDescent="0.3">
      <c r="A36" s="1">
        <v>45714</v>
      </c>
      <c r="B36" s="2" t="s">
        <v>59</v>
      </c>
      <c r="C36" s="2"/>
      <c r="D36" s="2"/>
      <c r="E36" s="2" t="s">
        <v>121</v>
      </c>
      <c r="F36" s="2" t="s">
        <v>60</v>
      </c>
      <c r="G36" s="2" t="s">
        <v>28</v>
      </c>
      <c r="H36" s="2" t="s">
        <v>28</v>
      </c>
      <c r="I36" s="2" t="s">
        <v>34</v>
      </c>
      <c r="J36" s="2" t="s">
        <v>61</v>
      </c>
      <c r="K36" s="2" t="s">
        <v>31</v>
      </c>
      <c r="L36" s="2">
        <v>1</v>
      </c>
      <c r="M36" s="2">
        <v>28</v>
      </c>
      <c r="N36" s="2">
        <v>20.25</v>
      </c>
      <c r="O36" s="2">
        <v>28</v>
      </c>
      <c r="P36" s="7">
        <v>0</v>
      </c>
      <c r="Q36" s="7">
        <v>50.96</v>
      </c>
      <c r="R36" s="7">
        <v>10.87</v>
      </c>
      <c r="S36" s="7">
        <v>24.35</v>
      </c>
      <c r="T36" s="7">
        <v>0</v>
      </c>
      <c r="U36" s="7">
        <f t="shared" si="0"/>
        <v>86.18</v>
      </c>
      <c r="V36" s="7">
        <v>12.93</v>
      </c>
      <c r="W36" s="7">
        <f t="shared" si="1"/>
        <v>99.110000000000014</v>
      </c>
      <c r="X36" s="3" t="s">
        <v>116</v>
      </c>
      <c r="Y36" s="4" t="s">
        <v>32</v>
      </c>
      <c r="Z36" s="2"/>
    </row>
    <row r="37" spans="1:26" ht="15" customHeight="1" x14ac:dyDescent="0.3">
      <c r="A37" s="1">
        <v>45714</v>
      </c>
      <c r="B37" s="2" t="s">
        <v>62</v>
      </c>
      <c r="C37" s="2"/>
      <c r="D37" s="2"/>
      <c r="E37" s="2" t="s">
        <v>121</v>
      </c>
      <c r="F37" s="2" t="s">
        <v>119</v>
      </c>
      <c r="G37" s="2" t="s">
        <v>28</v>
      </c>
      <c r="H37" s="2" t="s">
        <v>28</v>
      </c>
      <c r="I37" s="2" t="s">
        <v>34</v>
      </c>
      <c r="J37" s="2" t="s">
        <v>35</v>
      </c>
      <c r="K37" s="2" t="s">
        <v>31</v>
      </c>
      <c r="L37" s="2">
        <v>1</v>
      </c>
      <c r="M37" s="2">
        <v>53</v>
      </c>
      <c r="N37" s="2">
        <v>33.75</v>
      </c>
      <c r="O37" s="2">
        <v>53</v>
      </c>
      <c r="P37" s="7">
        <v>0</v>
      </c>
      <c r="Q37" s="7">
        <v>96.46</v>
      </c>
      <c r="R37" s="7">
        <v>10.87</v>
      </c>
      <c r="S37" s="7">
        <v>46.1</v>
      </c>
      <c r="T37" s="7">
        <v>0</v>
      </c>
      <c r="U37" s="7">
        <f t="shared" si="0"/>
        <v>153.43</v>
      </c>
      <c r="V37" s="7">
        <v>23.01</v>
      </c>
      <c r="W37" s="7">
        <f t="shared" si="1"/>
        <v>176.44</v>
      </c>
      <c r="X37" s="3" t="s">
        <v>116</v>
      </c>
      <c r="Y37" s="4" t="s">
        <v>32</v>
      </c>
      <c r="Z37" s="2"/>
    </row>
    <row r="38" spans="1:26" ht="15" customHeight="1" x14ac:dyDescent="0.3">
      <c r="A38" s="1">
        <v>45713</v>
      </c>
      <c r="B38" s="2" t="s">
        <v>33</v>
      </c>
      <c r="C38" s="2"/>
      <c r="D38" s="2"/>
      <c r="E38" s="2" t="s">
        <v>121</v>
      </c>
      <c r="F38" s="2" t="s">
        <v>119</v>
      </c>
      <c r="G38" s="2" t="s">
        <v>28</v>
      </c>
      <c r="H38" s="2" t="s">
        <v>28</v>
      </c>
      <c r="I38" s="2" t="s">
        <v>34</v>
      </c>
      <c r="J38" s="2" t="s">
        <v>35</v>
      </c>
      <c r="K38" s="2" t="s">
        <v>31</v>
      </c>
      <c r="L38" s="2">
        <v>7</v>
      </c>
      <c r="M38" s="2">
        <v>6022</v>
      </c>
      <c r="N38" s="2">
        <v>2773.23</v>
      </c>
      <c r="O38" s="2">
        <v>6022</v>
      </c>
      <c r="P38" s="7">
        <v>0</v>
      </c>
      <c r="Q38" s="7">
        <v>10960.04</v>
      </c>
      <c r="R38" s="7">
        <v>10.87</v>
      </c>
      <c r="S38" s="7">
        <v>5237.8</v>
      </c>
      <c r="T38" s="7">
        <v>0</v>
      </c>
      <c r="U38" s="7">
        <f t="shared" si="0"/>
        <v>16208.710000000003</v>
      </c>
      <c r="V38" s="7">
        <v>2431.31</v>
      </c>
      <c r="W38" s="7">
        <f t="shared" si="1"/>
        <v>18640.020000000004</v>
      </c>
      <c r="X38" s="3" t="s">
        <v>116</v>
      </c>
      <c r="Y38" s="4" t="s">
        <v>32</v>
      </c>
      <c r="Z38" s="2"/>
    </row>
    <row r="39" spans="1:26" ht="15" customHeight="1" x14ac:dyDescent="0.3">
      <c r="A39" s="1">
        <v>45713</v>
      </c>
      <c r="B39" s="2" t="s">
        <v>132</v>
      </c>
      <c r="C39" s="2" t="s">
        <v>37</v>
      </c>
      <c r="D39" s="2" t="s">
        <v>36</v>
      </c>
      <c r="E39" s="2" t="s">
        <v>38</v>
      </c>
      <c r="F39" s="2" t="s">
        <v>69</v>
      </c>
      <c r="G39" s="2" t="s">
        <v>39</v>
      </c>
      <c r="H39" s="2" t="s">
        <v>39</v>
      </c>
      <c r="I39" s="2" t="s">
        <v>28</v>
      </c>
      <c r="J39" s="2" t="s">
        <v>40</v>
      </c>
      <c r="K39" s="2" t="s">
        <v>31</v>
      </c>
      <c r="L39" s="2">
        <v>1</v>
      </c>
      <c r="M39" s="2">
        <v>50</v>
      </c>
      <c r="N39" s="2">
        <v>50</v>
      </c>
      <c r="O39" s="2">
        <v>50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f t="shared" si="0"/>
        <v>0</v>
      </c>
      <c r="V39" s="7">
        <v>0</v>
      </c>
      <c r="W39" s="7">
        <f t="shared" si="1"/>
        <v>0</v>
      </c>
      <c r="X39" s="3" t="s">
        <v>116</v>
      </c>
      <c r="Y39" s="4" t="s">
        <v>32</v>
      </c>
      <c r="Z39" s="2"/>
    </row>
    <row r="40" spans="1:26" ht="15" customHeight="1" x14ac:dyDescent="0.3">
      <c r="A40" s="1">
        <v>45713</v>
      </c>
      <c r="B40" s="2" t="s">
        <v>131</v>
      </c>
      <c r="C40" s="2"/>
      <c r="D40" s="2"/>
      <c r="E40" s="2" t="s">
        <v>127</v>
      </c>
      <c r="F40" s="2" t="s">
        <v>130</v>
      </c>
      <c r="G40" s="2" t="s">
        <v>28</v>
      </c>
      <c r="H40" s="2" t="s">
        <v>125</v>
      </c>
      <c r="I40" s="2" t="s">
        <v>28</v>
      </c>
      <c r="J40" s="2" t="s">
        <v>129</v>
      </c>
      <c r="K40" s="2" t="s">
        <v>31</v>
      </c>
      <c r="L40" s="2">
        <v>1</v>
      </c>
      <c r="M40" s="2">
        <v>4</v>
      </c>
      <c r="N40" s="2">
        <v>3.12</v>
      </c>
      <c r="O40" s="2">
        <v>4</v>
      </c>
      <c r="P40" s="7">
        <v>0</v>
      </c>
      <c r="Q40" s="7">
        <v>45.29</v>
      </c>
      <c r="R40" s="7">
        <v>10.87</v>
      </c>
      <c r="S40" s="7">
        <v>82.93</v>
      </c>
      <c r="T40" s="7">
        <v>128.24</v>
      </c>
      <c r="U40" s="7">
        <f>SUM(P40:T40)</f>
        <v>267.33000000000004</v>
      </c>
      <c r="V40" s="7">
        <v>40.1</v>
      </c>
      <c r="W40" s="7">
        <f>SUM(U40:V40)</f>
        <v>307.43000000000006</v>
      </c>
      <c r="X40" s="3" t="s">
        <v>116</v>
      </c>
      <c r="Y40" s="4" t="s">
        <v>32</v>
      </c>
      <c r="Z40" s="2"/>
    </row>
    <row r="41" spans="1:26" ht="15" customHeight="1" x14ac:dyDescent="0.3">
      <c r="A41" s="1">
        <v>45713</v>
      </c>
      <c r="B41" s="2" t="s">
        <v>128</v>
      </c>
      <c r="C41" s="2"/>
      <c r="D41" s="2"/>
      <c r="E41" s="2" t="s">
        <v>127</v>
      </c>
      <c r="F41" s="2" t="s">
        <v>126</v>
      </c>
      <c r="G41" s="2" t="s">
        <v>28</v>
      </c>
      <c r="H41" s="2" t="s">
        <v>125</v>
      </c>
      <c r="I41" s="2" t="s">
        <v>28</v>
      </c>
      <c r="J41" s="2" t="s">
        <v>124</v>
      </c>
      <c r="K41" s="2" t="s">
        <v>31</v>
      </c>
      <c r="L41" s="2">
        <v>2</v>
      </c>
      <c r="M41" s="2">
        <v>6</v>
      </c>
      <c r="N41" s="2">
        <v>7.98</v>
      </c>
      <c r="O41" s="2">
        <v>8</v>
      </c>
      <c r="P41" s="7">
        <v>0</v>
      </c>
      <c r="Q41" s="7">
        <v>45.29</v>
      </c>
      <c r="R41" s="7">
        <v>10.87</v>
      </c>
      <c r="S41" s="7">
        <v>82.93</v>
      </c>
      <c r="T41" s="7">
        <v>128.24</v>
      </c>
      <c r="U41" s="7">
        <f>SUM(P41:T41)</f>
        <v>267.33000000000004</v>
      </c>
      <c r="V41" s="7">
        <v>40.1</v>
      </c>
      <c r="W41" s="7">
        <f>SUM(U41:V41)</f>
        <v>307.43000000000006</v>
      </c>
      <c r="X41" s="3" t="s">
        <v>116</v>
      </c>
      <c r="Y41" s="4" t="s">
        <v>32</v>
      </c>
      <c r="Z41" s="2"/>
    </row>
  </sheetData>
  <sortState xmlns:xlrd2="http://schemas.microsoft.com/office/spreadsheetml/2017/richdata2" ref="A2:AA39">
    <sortCondition ref="B2:B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2025-03-06T06:36:59Z</dcterms:created>
  <dcterms:modified xsi:type="dcterms:W3CDTF">2025-03-12T13:19:33Z</dcterms:modified>
</cp:coreProperties>
</file>