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75" windowWidth="19875" windowHeight="8235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5" i="1"/>
  <c r="V5" i="1" s="1"/>
  <c r="T7" i="1"/>
  <c r="V7" i="1" s="1"/>
  <c r="T12" i="1"/>
  <c r="V12" i="1" s="1"/>
  <c r="T13" i="1"/>
  <c r="V13" i="1" s="1"/>
  <c r="T15" i="1"/>
  <c r="V15" i="1" s="1"/>
  <c r="T16" i="1"/>
  <c r="V16" i="1" s="1"/>
  <c r="T20" i="1"/>
  <c r="V20" i="1" s="1"/>
  <c r="T21" i="1"/>
  <c r="V21" i="1" s="1"/>
  <c r="T23" i="1"/>
  <c r="V23" i="1" s="1"/>
  <c r="T28" i="1"/>
  <c r="V28" i="1" s="1"/>
  <c r="T29" i="1"/>
  <c r="V29" i="1" s="1"/>
  <c r="T31" i="1"/>
  <c r="V31" i="1" s="1"/>
  <c r="T32" i="1"/>
  <c r="V32" i="1" s="1"/>
  <c r="T33" i="1"/>
  <c r="V33" i="1" s="1"/>
  <c r="T2" i="1"/>
  <c r="V2" i="1" s="1"/>
  <c r="T3" i="1"/>
  <c r="V3" i="1" s="1"/>
  <c r="T6" i="1"/>
  <c r="V6" i="1" s="1"/>
  <c r="T9" i="1"/>
  <c r="V9" i="1" s="1"/>
  <c r="T10" i="1"/>
  <c r="V10" i="1" s="1"/>
  <c r="T11" i="1"/>
  <c r="V11" i="1" s="1"/>
  <c r="T14" i="1"/>
  <c r="V14" i="1" s="1"/>
  <c r="T17" i="1"/>
  <c r="V17" i="1" s="1"/>
  <c r="T18" i="1"/>
  <c r="V18" i="1" s="1"/>
  <c r="T19" i="1"/>
  <c r="V19" i="1" s="1"/>
  <c r="T22" i="1"/>
  <c r="V22" i="1" s="1"/>
  <c r="T25" i="1"/>
  <c r="V25" i="1" s="1"/>
  <c r="T26" i="1"/>
  <c r="V26" i="1" s="1"/>
  <c r="T27" i="1"/>
  <c r="V27" i="1" s="1"/>
  <c r="T30" i="1"/>
  <c r="V30" i="1" s="1"/>
  <c r="T8" i="1"/>
  <c r="V8" i="1" s="1"/>
  <c r="T24" i="1"/>
  <c r="V24" i="1" s="1"/>
</calcChain>
</file>

<file path=xl/sharedStrings.xml><?xml version="1.0" encoding="utf-8"?>
<sst xmlns="http://schemas.openxmlformats.org/spreadsheetml/2006/main" count="344" uniqueCount="110">
  <si>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</si>
  <si>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</si>
  <si>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</si>
  <si>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</si>
  <si>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</si>
  <si>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</si>
  <si>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</si>
  <si>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</si>
  <si>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</si>
  <si>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</si>
  <si>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</si>
  <si>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</si>
  <si>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</si>
  <si>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</si>
  <si>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</si>
  <si>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</si>
  <si>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</si>
  <si>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</si>
  <si>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</si>
  <si>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1508041</t>
  </si>
  <si>
    <t>LE CRESEUSET</t>
  </si>
  <si>
    <t>LE CREUSET WOODLANDS</t>
  </si>
  <si>
    <t>CPT</t>
  </si>
  <si>
    <t>PTA</t>
  </si>
  <si>
    <t>PRETORIA</t>
  </si>
  <si>
    <t>DOOR</t>
  </si>
  <si>
    <t>MOV001</t>
  </si>
  <si>
    <t>1508444</t>
  </si>
  <si>
    <t>WALMER PARK SHOPPING CENTRE</t>
  </si>
  <si>
    <t>PLZ</t>
  </si>
  <si>
    <t>PORT ELIZABETH</t>
  </si>
  <si>
    <t>1953733</t>
  </si>
  <si>
    <t>EDWIN JHB DEPOT BONAERO</t>
  </si>
  <si>
    <t>JNB</t>
  </si>
  <si>
    <t>BONAERO PARK &amp; EXT</t>
  </si>
  <si>
    <t>1953736</t>
  </si>
  <si>
    <t>IE GLOBAL</t>
  </si>
  <si>
    <t>EMIT JHB NEW</t>
  </si>
  <si>
    <t>1953737</t>
  </si>
  <si>
    <t>JHB DEPOT</t>
  </si>
  <si>
    <t>JOHANNESBURG</t>
  </si>
  <si>
    <t>1968090</t>
  </si>
  <si>
    <t>PRIME PRODUCT MANUFACT</t>
  </si>
  <si>
    <t>HARTBEESPOORT</t>
  </si>
  <si>
    <t>MORNE WAREHOUSE</t>
  </si>
  <si>
    <t>1970425</t>
  </si>
  <si>
    <t>1970427</t>
  </si>
  <si>
    <t>1970428</t>
  </si>
  <si>
    <t>1970429</t>
  </si>
  <si>
    <t>1970430</t>
  </si>
  <si>
    <t>1970432</t>
  </si>
  <si>
    <t>STEPHANS JHB DEPOT</t>
  </si>
  <si>
    <t>1970433</t>
  </si>
  <si>
    <t>1970434</t>
  </si>
  <si>
    <t>1976482</t>
  </si>
  <si>
    <t>WOVEN BARK  STUDIOS</t>
  </si>
  <si>
    <t>BRYANSTON</t>
  </si>
  <si>
    <t>2001786</t>
  </si>
  <si>
    <t>COLORTONE</t>
  </si>
  <si>
    <t>BUILT IT PINEHAVEN</t>
  </si>
  <si>
    <t>KRUGERSDORP</t>
  </si>
  <si>
    <t>2001789</t>
  </si>
  <si>
    <t>BUCO MIDDELBURG JHB</t>
  </si>
  <si>
    <t>MIDDELBURG (JNB)</t>
  </si>
  <si>
    <t>2001827</t>
  </si>
  <si>
    <t>BUCO WALKER DRIVE</t>
  </si>
  <si>
    <t>2001842</t>
  </si>
  <si>
    <t>TIMBERCITY ROODEPOORT</t>
  </si>
  <si>
    <t>ROODEPOORT</t>
  </si>
  <si>
    <t>2002010</t>
  </si>
  <si>
    <t>PRIONTEX  JHB</t>
  </si>
  <si>
    <t>PRIONTEX CAPE TOWN</t>
  </si>
  <si>
    <t>WYNBERG (CAPE TOWN)</t>
  </si>
  <si>
    <t>2002011</t>
  </si>
  <si>
    <t>PRIONTEX DBN</t>
  </si>
  <si>
    <t>DBN</t>
  </si>
  <si>
    <t>DURBAN</t>
  </si>
  <si>
    <t>2002601</t>
  </si>
  <si>
    <t>BUCO LEPHALALE</t>
  </si>
  <si>
    <t>OTTERY</t>
  </si>
  <si>
    <t>2003319</t>
  </si>
  <si>
    <t>BUCO RAMSGATE</t>
  </si>
  <si>
    <t>2013261</t>
  </si>
  <si>
    <t>PEPPENA</t>
  </si>
  <si>
    <t>SHZEN</t>
  </si>
  <si>
    <t>2015426</t>
  </si>
  <si>
    <t>2015427</t>
  </si>
  <si>
    <t>SELVIN JHB.</t>
  </si>
  <si>
    <t>2036161</t>
  </si>
  <si>
    <t>LIS VEGAN CANNABIS</t>
  </si>
  <si>
    <t>HIGHTIMES 420</t>
  </si>
  <si>
    <t>UMHLANGA ROCKS</t>
  </si>
  <si>
    <t>2051651</t>
  </si>
  <si>
    <t>CANNA BROS</t>
  </si>
  <si>
    <t>2078214</t>
  </si>
  <si>
    <t>MAITLAND</t>
  </si>
  <si>
    <t>2078333</t>
  </si>
  <si>
    <t>CAPE TOWN</t>
  </si>
  <si>
    <t>RTS2001780</t>
  </si>
  <si>
    <t>BUILD IT POSTMASBURG</t>
  </si>
  <si>
    <t>BILLY PATRICK CESO</t>
  </si>
  <si>
    <t>BFN</t>
  </si>
  <si>
    <t>LE CREUSET</t>
  </si>
  <si>
    <t>INV253227</t>
  </si>
  <si>
    <t>Manifest Date</t>
  </si>
  <si>
    <t>Client Reference</t>
  </si>
  <si>
    <t>Inv_Value</t>
  </si>
  <si>
    <t>Insurance</t>
  </si>
  <si>
    <t>InvoiceNo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</si>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</sst>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2" fontId="0" fillId="0" borderId="0" xfId="0" applyNumberFormat="1" applyFill="1"/>
    <xf numFmtId="2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K13" zoomScaleNormal="100" workbookViewId="0">
      <selection activeCell="T34" sqref="T34:V34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22.42578125" bestFit="1" customWidth="1"/>
    <col min="5" max="5" width="31.5703125" bestFit="1" customWidth="1"/>
    <col min="6" max="6" width="7" bestFit="1" customWidth="1"/>
    <col min="7" max="7" width="6.42578125" bestFit="1" customWidth="1"/>
    <col min="8" max="8" width="11.28515625" style="1" bestFit="1" customWidth="1"/>
    <col min="9" max="9" width="22.8554687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.28515625" style="1" bestFit="1" customWidth="1"/>
    <col min="24" max="24" width="15.28515625" style="1" bestFit="1" customWidth="1"/>
    <col min="25" max="25" width="8.140625" style="1" bestFit="1" customWidth="1"/>
    <col min="26" max="26" width="9.140625" style="1"/>
  </cols>
  <sheetData>
    <row r="1" spans="1:25" x14ac:dyDescent="0.25">
      <c r="A1" s="7" t="s">
        <v>104</v>
      </c>
      <c r="B1" s="7" t="s">
        <v>0</v>
      </c>
      <c r="C1" s="7" t="s">
        <v>105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106</v>
      </c>
      <c r="P1" s="8" t="s">
        <v>12</v>
      </c>
      <c r="Q1" s="8" t="s">
        <v>107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7" t="s">
        <v>108</v>
      </c>
      <c r="X1" s="7" t="s">
        <v>18</v>
      </c>
      <c r="Y1" s="7" t="s">
        <v>109</v>
      </c>
    </row>
    <row r="2" spans="1:25" x14ac:dyDescent="0.25">
      <c r="A2" s="2">
        <v>44333</v>
      </c>
      <c r="B2" s="3" t="s">
        <v>19</v>
      </c>
      <c r="C2" s="3"/>
      <c r="D2" s="3" t="s">
        <v>102</v>
      </c>
      <c r="E2" s="3" t="s">
        <v>21</v>
      </c>
      <c r="F2" s="3" t="s">
        <v>22</v>
      </c>
      <c r="G2" s="3" t="s">
        <v>22</v>
      </c>
      <c r="H2" s="4" t="s">
        <v>23</v>
      </c>
      <c r="I2" s="4" t="s">
        <v>24</v>
      </c>
      <c r="J2" s="4" t="s">
        <v>25</v>
      </c>
      <c r="K2" s="4">
        <v>4</v>
      </c>
      <c r="L2" s="4">
        <v>43</v>
      </c>
      <c r="M2" s="4">
        <v>58.46</v>
      </c>
      <c r="N2" s="4">
        <v>59</v>
      </c>
      <c r="O2" s="6">
        <v>0</v>
      </c>
      <c r="P2" s="6">
        <v>143.22</v>
      </c>
      <c r="Q2" s="6">
        <v>0</v>
      </c>
      <c r="R2" s="6">
        <v>34.380000000000003</v>
      </c>
      <c r="S2" s="6">
        <v>0</v>
      </c>
      <c r="T2" s="6">
        <f t="shared" ref="T2:T33" si="0">SUM(P2:S2)</f>
        <v>177.6</v>
      </c>
      <c r="U2" s="6">
        <v>26.64</v>
      </c>
      <c r="V2" s="6">
        <f t="shared" ref="V2:V33" si="1">SUM(T2:U2)</f>
        <v>204.24</v>
      </c>
      <c r="W2" s="4" t="s">
        <v>103</v>
      </c>
      <c r="X2" s="4" t="s">
        <v>26</v>
      </c>
      <c r="Y2" s="4"/>
    </row>
    <row r="3" spans="1:25" x14ac:dyDescent="0.25">
      <c r="A3" s="2">
        <v>44333</v>
      </c>
      <c r="B3" s="3" t="s">
        <v>27</v>
      </c>
      <c r="C3" s="3"/>
      <c r="D3" s="3" t="s">
        <v>102</v>
      </c>
      <c r="E3" s="3" t="s">
        <v>28</v>
      </c>
      <c r="F3" s="3" t="s">
        <v>22</v>
      </c>
      <c r="G3" s="3" t="s">
        <v>22</v>
      </c>
      <c r="H3" s="4" t="s">
        <v>29</v>
      </c>
      <c r="I3" s="4" t="s">
        <v>30</v>
      </c>
      <c r="J3" s="4" t="s">
        <v>25</v>
      </c>
      <c r="K3" s="4">
        <v>8</v>
      </c>
      <c r="L3" s="4">
        <v>151</v>
      </c>
      <c r="M3" s="4">
        <v>206.39</v>
      </c>
      <c r="N3" s="4">
        <v>207</v>
      </c>
      <c r="O3" s="6">
        <v>0</v>
      </c>
      <c r="P3" s="6">
        <v>421.29</v>
      </c>
      <c r="Q3" s="6">
        <v>0</v>
      </c>
      <c r="R3" s="6">
        <v>101.11</v>
      </c>
      <c r="S3" s="6">
        <v>0</v>
      </c>
      <c r="T3" s="6">
        <f t="shared" si="0"/>
        <v>522.4</v>
      </c>
      <c r="U3" s="6">
        <v>78.36</v>
      </c>
      <c r="V3" s="6">
        <f t="shared" si="1"/>
        <v>600.76</v>
      </c>
      <c r="W3" s="4" t="s">
        <v>103</v>
      </c>
      <c r="X3" s="4" t="s">
        <v>26</v>
      </c>
      <c r="Y3" s="4"/>
    </row>
    <row r="4" spans="1:25" x14ac:dyDescent="0.25">
      <c r="A4" s="2">
        <v>44323</v>
      </c>
      <c r="B4" s="3" t="s">
        <v>31</v>
      </c>
      <c r="C4" s="3"/>
      <c r="D4" s="3" t="s">
        <v>36</v>
      </c>
      <c r="E4" s="3" t="s">
        <v>32</v>
      </c>
      <c r="F4" s="3" t="s">
        <v>22</v>
      </c>
      <c r="G4" s="3" t="s">
        <v>22</v>
      </c>
      <c r="H4" s="4" t="s">
        <v>33</v>
      </c>
      <c r="I4" s="4" t="s">
        <v>34</v>
      </c>
      <c r="J4" s="4" t="s">
        <v>25</v>
      </c>
      <c r="K4" s="4">
        <v>1</v>
      </c>
      <c r="L4" s="4">
        <v>3</v>
      </c>
      <c r="M4" s="4">
        <v>8.26</v>
      </c>
      <c r="N4" s="4">
        <v>9</v>
      </c>
      <c r="O4" s="6">
        <v>0</v>
      </c>
      <c r="P4" s="6">
        <v>64.02</v>
      </c>
      <c r="Q4" s="6">
        <v>0</v>
      </c>
      <c r="R4" s="6">
        <v>15.37</v>
      </c>
      <c r="S4" s="6">
        <v>0</v>
      </c>
      <c r="T4" s="6">
        <f t="shared" si="0"/>
        <v>79.39</v>
      </c>
      <c r="U4" s="6">
        <v>11.91</v>
      </c>
      <c r="V4" s="6">
        <f t="shared" si="1"/>
        <v>91.3</v>
      </c>
      <c r="W4" s="4" t="s">
        <v>103</v>
      </c>
      <c r="X4" s="4" t="s">
        <v>26</v>
      </c>
      <c r="Y4" s="4"/>
    </row>
    <row r="5" spans="1:25" x14ac:dyDescent="0.25">
      <c r="A5" s="2">
        <v>44334</v>
      </c>
      <c r="B5" s="3" t="s">
        <v>35</v>
      </c>
      <c r="C5" s="3"/>
      <c r="D5" s="3" t="s">
        <v>36</v>
      </c>
      <c r="E5" s="3" t="s">
        <v>37</v>
      </c>
      <c r="F5" s="3" t="s">
        <v>22</v>
      </c>
      <c r="G5" s="3" t="s">
        <v>22</v>
      </c>
      <c r="H5" s="4" t="s">
        <v>33</v>
      </c>
      <c r="I5" s="4" t="s">
        <v>34</v>
      </c>
      <c r="J5" s="4" t="s">
        <v>25</v>
      </c>
      <c r="K5" s="4">
        <v>2</v>
      </c>
      <c r="L5" s="4">
        <v>22</v>
      </c>
      <c r="M5" s="4">
        <v>19.47</v>
      </c>
      <c r="N5" s="4">
        <v>22</v>
      </c>
      <c r="O5" s="6">
        <v>0</v>
      </c>
      <c r="P5" s="6">
        <v>64.02</v>
      </c>
      <c r="Q5" s="6">
        <v>0</v>
      </c>
      <c r="R5" s="6">
        <v>15.37</v>
      </c>
      <c r="S5" s="6">
        <v>0</v>
      </c>
      <c r="T5" s="6">
        <f t="shared" si="0"/>
        <v>79.39</v>
      </c>
      <c r="U5" s="6">
        <v>11.91</v>
      </c>
      <c r="V5" s="6">
        <f t="shared" si="1"/>
        <v>91.3</v>
      </c>
      <c r="W5" s="4" t="s">
        <v>103</v>
      </c>
      <c r="X5" s="4" t="s">
        <v>26</v>
      </c>
      <c r="Y5" s="4"/>
    </row>
    <row r="6" spans="1:25" x14ac:dyDescent="0.25">
      <c r="A6" s="2">
        <v>44333</v>
      </c>
      <c r="B6" s="3" t="s">
        <v>38</v>
      </c>
      <c r="C6" s="3"/>
      <c r="D6" s="3" t="s">
        <v>36</v>
      </c>
      <c r="E6" s="3" t="s">
        <v>39</v>
      </c>
      <c r="F6" s="3" t="s">
        <v>22</v>
      </c>
      <c r="G6" s="3" t="s">
        <v>22</v>
      </c>
      <c r="H6" s="4" t="s">
        <v>33</v>
      </c>
      <c r="I6" s="4" t="s">
        <v>40</v>
      </c>
      <c r="J6" s="4" t="s">
        <v>25</v>
      </c>
      <c r="K6" s="4">
        <v>25</v>
      </c>
      <c r="L6" s="4">
        <v>100</v>
      </c>
      <c r="M6" s="4">
        <v>171.78</v>
      </c>
      <c r="N6" s="4">
        <v>172</v>
      </c>
      <c r="O6" s="6">
        <v>0</v>
      </c>
      <c r="P6" s="6">
        <v>404.75</v>
      </c>
      <c r="Q6" s="6">
        <v>0</v>
      </c>
      <c r="R6" s="6">
        <v>97.14</v>
      </c>
      <c r="S6" s="6">
        <v>0</v>
      </c>
      <c r="T6" s="6">
        <f t="shared" si="0"/>
        <v>501.89</v>
      </c>
      <c r="U6" s="6">
        <v>75.28</v>
      </c>
      <c r="V6" s="6">
        <f t="shared" si="1"/>
        <v>577.16999999999996</v>
      </c>
      <c r="W6" s="4" t="s">
        <v>103</v>
      </c>
      <c r="X6" s="4" t="s">
        <v>26</v>
      </c>
      <c r="Y6" s="4"/>
    </row>
    <row r="7" spans="1:25" x14ac:dyDescent="0.25">
      <c r="A7" s="2">
        <v>44333</v>
      </c>
      <c r="B7" s="3" t="s">
        <v>41</v>
      </c>
      <c r="C7" s="3"/>
      <c r="D7" s="3" t="s">
        <v>84</v>
      </c>
      <c r="E7" s="3" t="s">
        <v>42</v>
      </c>
      <c r="F7" s="3" t="s">
        <v>22</v>
      </c>
      <c r="G7" s="3" t="s">
        <v>22</v>
      </c>
      <c r="H7" s="4" t="s">
        <v>33</v>
      </c>
      <c r="I7" s="4" t="s">
        <v>43</v>
      </c>
      <c r="J7" s="4" t="s">
        <v>25</v>
      </c>
      <c r="K7" s="4">
        <v>1</v>
      </c>
      <c r="L7" s="4">
        <v>2</v>
      </c>
      <c r="M7" s="4">
        <v>3.02</v>
      </c>
      <c r="N7" s="4">
        <v>4</v>
      </c>
      <c r="O7" s="6">
        <v>0</v>
      </c>
      <c r="P7" s="6">
        <v>64.02</v>
      </c>
      <c r="Q7" s="6">
        <v>0</v>
      </c>
      <c r="R7" s="6">
        <v>31.55</v>
      </c>
      <c r="S7" s="6">
        <v>67.42</v>
      </c>
      <c r="T7" s="6">
        <f t="shared" si="0"/>
        <v>162.99</v>
      </c>
      <c r="U7" s="6">
        <v>24.44</v>
      </c>
      <c r="V7" s="6">
        <f t="shared" si="1"/>
        <v>187.43</v>
      </c>
      <c r="W7" s="4" t="s">
        <v>103</v>
      </c>
      <c r="X7" s="4" t="s">
        <v>26</v>
      </c>
      <c r="Y7" s="4"/>
    </row>
    <row r="8" spans="1:25" x14ac:dyDescent="0.25">
      <c r="A8" s="2">
        <v>44328</v>
      </c>
      <c r="B8" s="3">
        <v>1970424</v>
      </c>
      <c r="C8" s="3"/>
      <c r="D8" s="3" t="s">
        <v>36</v>
      </c>
      <c r="E8" s="3" t="s">
        <v>44</v>
      </c>
      <c r="F8" s="3" t="s">
        <v>22</v>
      </c>
      <c r="G8" s="3" t="s">
        <v>22</v>
      </c>
      <c r="H8" s="4" t="s">
        <v>29</v>
      </c>
      <c r="I8" s="4" t="s">
        <v>30</v>
      </c>
      <c r="J8" s="4" t="s">
        <v>25</v>
      </c>
      <c r="K8" s="4">
        <v>11</v>
      </c>
      <c r="L8" s="4">
        <v>171</v>
      </c>
      <c r="M8" s="4">
        <v>116.07</v>
      </c>
      <c r="N8" s="4">
        <v>171</v>
      </c>
      <c r="O8" s="6">
        <v>0</v>
      </c>
      <c r="P8" s="6">
        <v>348.02</v>
      </c>
      <c r="Q8" s="6">
        <v>0</v>
      </c>
      <c r="R8" s="6">
        <v>83.53</v>
      </c>
      <c r="S8" s="6">
        <v>0</v>
      </c>
      <c r="T8" s="6">
        <f t="shared" si="0"/>
        <v>431.54999999999995</v>
      </c>
      <c r="U8" s="6">
        <v>64.73</v>
      </c>
      <c r="V8" s="6">
        <f t="shared" si="1"/>
        <v>496.28</v>
      </c>
      <c r="W8" s="4" t="s">
        <v>103</v>
      </c>
      <c r="X8" s="4" t="s">
        <v>26</v>
      </c>
      <c r="Y8" s="4"/>
    </row>
    <row r="9" spans="1:25" x14ac:dyDescent="0.25">
      <c r="A9" s="2">
        <v>44337</v>
      </c>
      <c r="B9" s="3" t="s">
        <v>45</v>
      </c>
      <c r="C9" s="3"/>
      <c r="D9" s="3" t="s">
        <v>36</v>
      </c>
      <c r="E9" s="3" t="s">
        <v>37</v>
      </c>
      <c r="F9" s="3" t="s">
        <v>22</v>
      </c>
      <c r="G9" s="3" t="s">
        <v>22</v>
      </c>
      <c r="H9" s="4" t="s">
        <v>33</v>
      </c>
      <c r="I9" s="4" t="s">
        <v>34</v>
      </c>
      <c r="J9" s="4" t="s">
        <v>25</v>
      </c>
      <c r="K9" s="4">
        <v>6</v>
      </c>
      <c r="L9" s="4">
        <v>122</v>
      </c>
      <c r="M9" s="4">
        <v>61.49</v>
      </c>
      <c r="N9" s="4">
        <v>122</v>
      </c>
      <c r="O9" s="6">
        <v>0</v>
      </c>
      <c r="P9" s="6">
        <v>287.08999999999997</v>
      </c>
      <c r="Q9" s="6">
        <v>0</v>
      </c>
      <c r="R9" s="6">
        <v>68.900000000000006</v>
      </c>
      <c r="S9" s="6">
        <v>0</v>
      </c>
      <c r="T9" s="6">
        <f t="shared" si="0"/>
        <v>355.99</v>
      </c>
      <c r="U9" s="6">
        <v>53.4</v>
      </c>
      <c r="V9" s="6">
        <f t="shared" si="1"/>
        <v>409.39</v>
      </c>
      <c r="W9" s="4" t="s">
        <v>103</v>
      </c>
      <c r="X9" s="4" t="s">
        <v>26</v>
      </c>
      <c r="Y9" s="4"/>
    </row>
    <row r="10" spans="1:25" x14ac:dyDescent="0.25">
      <c r="A10" s="2">
        <v>44335</v>
      </c>
      <c r="B10" s="3" t="s">
        <v>46</v>
      </c>
      <c r="C10" s="3"/>
      <c r="D10" s="3" t="s">
        <v>36</v>
      </c>
      <c r="E10" s="3" t="s">
        <v>44</v>
      </c>
      <c r="F10" s="3" t="s">
        <v>22</v>
      </c>
      <c r="G10" s="3" t="s">
        <v>22</v>
      </c>
      <c r="H10" s="4" t="s">
        <v>29</v>
      </c>
      <c r="I10" s="4" t="s">
        <v>30</v>
      </c>
      <c r="J10" s="4" t="s">
        <v>25</v>
      </c>
      <c r="K10" s="4">
        <v>19</v>
      </c>
      <c r="L10" s="4">
        <v>268</v>
      </c>
      <c r="M10" s="4">
        <v>152.46</v>
      </c>
      <c r="N10" s="4">
        <v>268</v>
      </c>
      <c r="O10" s="6">
        <v>0</v>
      </c>
      <c r="P10" s="6">
        <v>545.42999999999995</v>
      </c>
      <c r="Q10" s="6">
        <v>0</v>
      </c>
      <c r="R10" s="6">
        <v>130.9</v>
      </c>
      <c r="S10" s="6">
        <v>0</v>
      </c>
      <c r="T10" s="6">
        <f t="shared" si="0"/>
        <v>676.32999999999993</v>
      </c>
      <c r="U10" s="6">
        <v>101.45</v>
      </c>
      <c r="V10" s="6">
        <f t="shared" si="1"/>
        <v>777.78</v>
      </c>
      <c r="W10" s="4" t="s">
        <v>103</v>
      </c>
      <c r="X10" s="4" t="s">
        <v>26</v>
      </c>
      <c r="Y10" s="4"/>
    </row>
    <row r="11" spans="1:25" x14ac:dyDescent="0.25">
      <c r="A11" s="2">
        <v>44335</v>
      </c>
      <c r="B11" s="3" t="s">
        <v>47</v>
      </c>
      <c r="C11" s="3"/>
      <c r="D11" s="3" t="s">
        <v>36</v>
      </c>
      <c r="E11" s="3" t="s">
        <v>39</v>
      </c>
      <c r="F11" s="3" t="s">
        <v>22</v>
      </c>
      <c r="G11" s="3" t="s">
        <v>22</v>
      </c>
      <c r="H11" s="4" t="s">
        <v>33</v>
      </c>
      <c r="I11" s="4" t="s">
        <v>40</v>
      </c>
      <c r="J11" s="4" t="s">
        <v>25</v>
      </c>
      <c r="K11" s="4">
        <v>9</v>
      </c>
      <c r="L11" s="4">
        <v>160</v>
      </c>
      <c r="M11" s="4">
        <v>85.45</v>
      </c>
      <c r="N11" s="4">
        <v>160</v>
      </c>
      <c r="O11" s="6">
        <v>0</v>
      </c>
      <c r="P11" s="6">
        <v>376.51</v>
      </c>
      <c r="Q11" s="6">
        <v>0</v>
      </c>
      <c r="R11" s="6">
        <v>90.37</v>
      </c>
      <c r="S11" s="6">
        <v>0</v>
      </c>
      <c r="T11" s="6">
        <f t="shared" si="0"/>
        <v>466.88</v>
      </c>
      <c r="U11" s="6">
        <v>70.03</v>
      </c>
      <c r="V11" s="6">
        <f t="shared" si="1"/>
        <v>536.91</v>
      </c>
      <c r="W11" s="4" t="s">
        <v>103</v>
      </c>
      <c r="X11" s="4" t="s">
        <v>26</v>
      </c>
      <c r="Y11" s="4"/>
    </row>
    <row r="12" spans="1:25" x14ac:dyDescent="0.25">
      <c r="A12" s="2">
        <v>44337</v>
      </c>
      <c r="B12" s="3" t="s">
        <v>48</v>
      </c>
      <c r="C12" s="3"/>
      <c r="D12" s="3" t="s">
        <v>36</v>
      </c>
      <c r="E12" s="3" t="s">
        <v>37</v>
      </c>
      <c r="F12" s="3" t="s">
        <v>22</v>
      </c>
      <c r="G12" s="3" t="s">
        <v>22</v>
      </c>
      <c r="H12" s="4" t="s">
        <v>33</v>
      </c>
      <c r="I12" s="4" t="s">
        <v>34</v>
      </c>
      <c r="J12" s="4" t="s">
        <v>25</v>
      </c>
      <c r="K12" s="4">
        <v>5</v>
      </c>
      <c r="L12" s="4">
        <v>27</v>
      </c>
      <c r="M12" s="4">
        <v>50.82</v>
      </c>
      <c r="N12" s="4">
        <v>51</v>
      </c>
      <c r="O12" s="6">
        <v>0</v>
      </c>
      <c r="P12" s="6">
        <v>120.01</v>
      </c>
      <c r="Q12" s="6">
        <v>0</v>
      </c>
      <c r="R12" s="6">
        <v>28.8</v>
      </c>
      <c r="S12" s="6">
        <v>0</v>
      </c>
      <c r="T12" s="6">
        <f t="shared" si="0"/>
        <v>148.81</v>
      </c>
      <c r="U12" s="6">
        <v>22.32</v>
      </c>
      <c r="V12" s="6">
        <f t="shared" si="1"/>
        <v>171.13</v>
      </c>
      <c r="W12" s="4" t="s">
        <v>103</v>
      </c>
      <c r="X12" s="4" t="s">
        <v>26</v>
      </c>
      <c r="Y12" s="4"/>
    </row>
    <row r="13" spans="1:25" x14ac:dyDescent="0.25">
      <c r="A13" s="2">
        <v>44337</v>
      </c>
      <c r="B13" s="3" t="s">
        <v>49</v>
      </c>
      <c r="C13" s="3"/>
      <c r="D13" s="3" t="s">
        <v>36</v>
      </c>
      <c r="E13" s="3" t="s">
        <v>37</v>
      </c>
      <c r="F13" s="3" t="s">
        <v>22</v>
      </c>
      <c r="G13" s="3" t="s">
        <v>22</v>
      </c>
      <c r="H13" s="4" t="s">
        <v>33</v>
      </c>
      <c r="I13" s="4" t="s">
        <v>34</v>
      </c>
      <c r="J13" s="4" t="s">
        <v>25</v>
      </c>
      <c r="K13" s="4">
        <v>2</v>
      </c>
      <c r="L13" s="4">
        <v>8</v>
      </c>
      <c r="M13" s="4">
        <v>8.25</v>
      </c>
      <c r="N13" s="4">
        <v>9</v>
      </c>
      <c r="O13" s="6">
        <v>0</v>
      </c>
      <c r="P13" s="6">
        <v>64.02</v>
      </c>
      <c r="Q13" s="6">
        <v>0</v>
      </c>
      <c r="R13" s="6">
        <v>15.37</v>
      </c>
      <c r="S13" s="6">
        <v>0</v>
      </c>
      <c r="T13" s="6">
        <f t="shared" si="0"/>
        <v>79.39</v>
      </c>
      <c r="U13" s="6">
        <v>11.91</v>
      </c>
      <c r="V13" s="6">
        <f t="shared" si="1"/>
        <v>91.3</v>
      </c>
      <c r="W13" s="4" t="s">
        <v>103</v>
      </c>
      <c r="X13" s="4" t="s">
        <v>26</v>
      </c>
      <c r="Y13" s="4"/>
    </row>
    <row r="14" spans="1:25" x14ac:dyDescent="0.25">
      <c r="A14" s="2">
        <v>44341</v>
      </c>
      <c r="B14" s="3" t="s">
        <v>50</v>
      </c>
      <c r="C14" s="3"/>
      <c r="D14" s="3" t="s">
        <v>36</v>
      </c>
      <c r="E14" s="3" t="s">
        <v>51</v>
      </c>
      <c r="F14" s="3" t="s">
        <v>22</v>
      </c>
      <c r="G14" s="3" t="s">
        <v>22</v>
      </c>
      <c r="H14" s="4" t="s">
        <v>33</v>
      </c>
      <c r="I14" s="4" t="s">
        <v>34</v>
      </c>
      <c r="J14" s="4" t="s">
        <v>25</v>
      </c>
      <c r="K14" s="4">
        <v>7</v>
      </c>
      <c r="L14" s="4">
        <v>40</v>
      </c>
      <c r="M14" s="4">
        <v>41.46</v>
      </c>
      <c r="N14" s="4">
        <v>42</v>
      </c>
      <c r="O14" s="6">
        <v>0</v>
      </c>
      <c r="P14" s="6">
        <v>98.83</v>
      </c>
      <c r="Q14" s="6">
        <v>0</v>
      </c>
      <c r="R14" s="6">
        <v>23.72</v>
      </c>
      <c r="S14" s="6">
        <v>0</v>
      </c>
      <c r="T14" s="6">
        <f t="shared" si="0"/>
        <v>122.55</v>
      </c>
      <c r="U14" s="6">
        <v>18.38</v>
      </c>
      <c r="V14" s="6">
        <f t="shared" si="1"/>
        <v>140.93</v>
      </c>
      <c r="W14" s="4" t="s">
        <v>103</v>
      </c>
      <c r="X14" s="4" t="s">
        <v>26</v>
      </c>
      <c r="Y14" s="4"/>
    </row>
    <row r="15" spans="1:25" x14ac:dyDescent="0.25">
      <c r="A15" s="2">
        <v>44335</v>
      </c>
      <c r="B15" s="3" t="s">
        <v>52</v>
      </c>
      <c r="C15" s="3"/>
      <c r="D15" s="3" t="s">
        <v>36</v>
      </c>
      <c r="E15" s="3" t="s">
        <v>39</v>
      </c>
      <c r="F15" s="3" t="s">
        <v>22</v>
      </c>
      <c r="G15" s="3" t="s">
        <v>22</v>
      </c>
      <c r="H15" s="4" t="s">
        <v>33</v>
      </c>
      <c r="I15" s="4" t="s">
        <v>40</v>
      </c>
      <c r="J15" s="4" t="s">
        <v>25</v>
      </c>
      <c r="K15" s="4">
        <v>2</v>
      </c>
      <c r="L15" s="4">
        <v>26</v>
      </c>
      <c r="M15" s="4">
        <v>20.100000000000001</v>
      </c>
      <c r="N15" s="4">
        <v>26</v>
      </c>
      <c r="O15" s="6">
        <v>0</v>
      </c>
      <c r="P15" s="6">
        <v>64.02</v>
      </c>
      <c r="Q15" s="6">
        <v>0</v>
      </c>
      <c r="R15" s="6">
        <v>15.37</v>
      </c>
      <c r="S15" s="6">
        <v>0</v>
      </c>
      <c r="T15" s="6">
        <f t="shared" si="0"/>
        <v>79.39</v>
      </c>
      <c r="U15" s="6">
        <v>11.91</v>
      </c>
      <c r="V15" s="6">
        <f t="shared" si="1"/>
        <v>91.3</v>
      </c>
      <c r="W15" s="4" t="s">
        <v>103</v>
      </c>
      <c r="X15" s="4" t="s">
        <v>26</v>
      </c>
      <c r="Y15" s="4"/>
    </row>
    <row r="16" spans="1:25" x14ac:dyDescent="0.25">
      <c r="A16" s="2">
        <v>44335</v>
      </c>
      <c r="B16" s="3" t="s">
        <v>53</v>
      </c>
      <c r="C16" s="3"/>
      <c r="D16" s="3" t="s">
        <v>36</v>
      </c>
      <c r="E16" s="3" t="s">
        <v>39</v>
      </c>
      <c r="F16" s="3" t="s">
        <v>22</v>
      </c>
      <c r="G16" s="3" t="s">
        <v>22</v>
      </c>
      <c r="H16" s="4" t="s">
        <v>33</v>
      </c>
      <c r="I16" s="4" t="s">
        <v>40</v>
      </c>
      <c r="J16" s="4" t="s">
        <v>25</v>
      </c>
      <c r="K16" s="4">
        <v>3</v>
      </c>
      <c r="L16" s="4">
        <v>16</v>
      </c>
      <c r="M16" s="4">
        <v>19.5</v>
      </c>
      <c r="N16" s="4">
        <v>20</v>
      </c>
      <c r="O16" s="6">
        <v>0</v>
      </c>
      <c r="P16" s="6">
        <v>64.02</v>
      </c>
      <c r="Q16" s="6">
        <v>0</v>
      </c>
      <c r="R16" s="6">
        <v>15.37</v>
      </c>
      <c r="S16" s="6">
        <v>0</v>
      </c>
      <c r="T16" s="6">
        <f t="shared" si="0"/>
        <v>79.39</v>
      </c>
      <c r="U16" s="6">
        <v>11.91</v>
      </c>
      <c r="V16" s="6">
        <f t="shared" si="1"/>
        <v>91.3</v>
      </c>
      <c r="W16" s="4" t="s">
        <v>103</v>
      </c>
      <c r="X16" s="4" t="s">
        <v>26</v>
      </c>
      <c r="Y16" s="4"/>
    </row>
    <row r="17" spans="1:25" x14ac:dyDescent="0.25">
      <c r="A17" s="2">
        <v>44333</v>
      </c>
      <c r="B17" s="3" t="s">
        <v>54</v>
      </c>
      <c r="C17" s="3"/>
      <c r="D17" s="3" t="s">
        <v>20</v>
      </c>
      <c r="E17" s="3" t="s">
        <v>55</v>
      </c>
      <c r="F17" s="3" t="s">
        <v>22</v>
      </c>
      <c r="G17" s="3" t="s">
        <v>22</v>
      </c>
      <c r="H17" s="4" t="s">
        <v>33</v>
      </c>
      <c r="I17" s="4" t="s">
        <v>56</v>
      </c>
      <c r="J17" s="4" t="s">
        <v>25</v>
      </c>
      <c r="K17" s="4">
        <v>4</v>
      </c>
      <c r="L17" s="4">
        <v>112</v>
      </c>
      <c r="M17" s="4">
        <v>75.69</v>
      </c>
      <c r="N17" s="4">
        <v>112</v>
      </c>
      <c r="O17" s="6">
        <v>0</v>
      </c>
      <c r="P17" s="6">
        <v>263.56</v>
      </c>
      <c r="Q17" s="6">
        <v>0</v>
      </c>
      <c r="R17" s="6">
        <v>63.25</v>
      </c>
      <c r="S17" s="6">
        <v>0</v>
      </c>
      <c r="T17" s="6">
        <f t="shared" si="0"/>
        <v>326.81</v>
      </c>
      <c r="U17" s="6">
        <v>49.03</v>
      </c>
      <c r="V17" s="6">
        <f t="shared" si="1"/>
        <v>375.84000000000003</v>
      </c>
      <c r="W17" s="4" t="s">
        <v>103</v>
      </c>
      <c r="X17" s="4" t="s">
        <v>26</v>
      </c>
      <c r="Y17" s="4"/>
    </row>
    <row r="18" spans="1:25" x14ac:dyDescent="0.25">
      <c r="A18" s="2">
        <v>44329</v>
      </c>
      <c r="B18" s="3" t="s">
        <v>57</v>
      </c>
      <c r="C18" s="3"/>
      <c r="D18" s="3" t="s">
        <v>58</v>
      </c>
      <c r="E18" s="3" t="s">
        <v>59</v>
      </c>
      <c r="F18" s="3" t="s">
        <v>22</v>
      </c>
      <c r="G18" s="3" t="s">
        <v>22</v>
      </c>
      <c r="H18" s="4" t="s">
        <v>33</v>
      </c>
      <c r="I18" s="4" t="s">
        <v>60</v>
      </c>
      <c r="J18" s="4" t="s">
        <v>25</v>
      </c>
      <c r="K18" s="4">
        <v>1</v>
      </c>
      <c r="L18" s="4">
        <v>75</v>
      </c>
      <c r="M18" s="4">
        <v>46.8</v>
      </c>
      <c r="N18" s="4">
        <v>75</v>
      </c>
      <c r="O18" s="6">
        <v>0</v>
      </c>
      <c r="P18" s="6">
        <v>176.49</v>
      </c>
      <c r="Q18" s="6">
        <v>0</v>
      </c>
      <c r="R18" s="6">
        <v>42.36</v>
      </c>
      <c r="S18" s="6">
        <v>0</v>
      </c>
      <c r="T18" s="6">
        <f t="shared" si="0"/>
        <v>218.85000000000002</v>
      </c>
      <c r="U18" s="6">
        <v>32.83</v>
      </c>
      <c r="V18" s="6">
        <f t="shared" si="1"/>
        <v>251.68</v>
      </c>
      <c r="W18" s="4" t="s">
        <v>103</v>
      </c>
      <c r="X18" s="4" t="s">
        <v>26</v>
      </c>
      <c r="Y18" s="4"/>
    </row>
    <row r="19" spans="1:25" x14ac:dyDescent="0.25">
      <c r="A19" s="2">
        <v>44341</v>
      </c>
      <c r="B19" s="3" t="s">
        <v>61</v>
      </c>
      <c r="C19" s="3"/>
      <c r="D19" s="3" t="s">
        <v>58</v>
      </c>
      <c r="E19" s="3" t="s">
        <v>62</v>
      </c>
      <c r="F19" s="3" t="s">
        <v>22</v>
      </c>
      <c r="G19" s="3" t="s">
        <v>22</v>
      </c>
      <c r="H19" s="4" t="s">
        <v>33</v>
      </c>
      <c r="I19" s="4" t="s">
        <v>63</v>
      </c>
      <c r="J19" s="4" t="s">
        <v>25</v>
      </c>
      <c r="K19" s="4">
        <v>1</v>
      </c>
      <c r="L19" s="4">
        <v>6</v>
      </c>
      <c r="M19" s="4">
        <v>2.46</v>
      </c>
      <c r="N19" s="4">
        <v>6</v>
      </c>
      <c r="O19" s="6">
        <v>0</v>
      </c>
      <c r="P19" s="6">
        <v>64.02</v>
      </c>
      <c r="Q19" s="6">
        <v>0</v>
      </c>
      <c r="R19" s="6">
        <v>31.55</v>
      </c>
      <c r="S19" s="6">
        <v>67.42</v>
      </c>
      <c r="T19" s="6">
        <f t="shared" si="0"/>
        <v>162.99</v>
      </c>
      <c r="U19" s="6">
        <v>24.44</v>
      </c>
      <c r="V19" s="6">
        <f t="shared" si="1"/>
        <v>187.43</v>
      </c>
      <c r="W19" s="4" t="s">
        <v>103</v>
      </c>
      <c r="X19" s="4" t="s">
        <v>26</v>
      </c>
      <c r="Y19" s="4"/>
    </row>
    <row r="20" spans="1:25" x14ac:dyDescent="0.25">
      <c r="A20" s="2">
        <v>44328</v>
      </c>
      <c r="B20" s="3" t="s">
        <v>64</v>
      </c>
      <c r="C20" s="3"/>
      <c r="D20" s="3" t="s">
        <v>58</v>
      </c>
      <c r="E20" s="3" t="s">
        <v>65</v>
      </c>
      <c r="F20" s="3" t="s">
        <v>22</v>
      </c>
      <c r="G20" s="3" t="s">
        <v>22</v>
      </c>
      <c r="H20" s="4" t="s">
        <v>29</v>
      </c>
      <c r="I20" s="4" t="s">
        <v>30</v>
      </c>
      <c r="J20" s="4" t="s">
        <v>25</v>
      </c>
      <c r="K20" s="4">
        <v>1</v>
      </c>
      <c r="L20" s="4">
        <v>78</v>
      </c>
      <c r="M20" s="4">
        <v>27.44</v>
      </c>
      <c r="N20" s="4">
        <v>78</v>
      </c>
      <c r="O20" s="6">
        <v>0</v>
      </c>
      <c r="P20" s="6">
        <v>158.75</v>
      </c>
      <c r="Q20" s="6">
        <v>0</v>
      </c>
      <c r="R20" s="6">
        <v>38.1</v>
      </c>
      <c r="S20" s="6">
        <v>0</v>
      </c>
      <c r="T20" s="6">
        <f t="shared" si="0"/>
        <v>196.85</v>
      </c>
      <c r="U20" s="6">
        <v>29.52</v>
      </c>
      <c r="V20" s="6">
        <f t="shared" si="1"/>
        <v>226.37</v>
      </c>
      <c r="W20" s="4" t="s">
        <v>103</v>
      </c>
      <c r="X20" s="4" t="s">
        <v>26</v>
      </c>
      <c r="Y20" s="4"/>
    </row>
    <row r="21" spans="1:25" x14ac:dyDescent="0.25">
      <c r="A21" s="2">
        <v>44341</v>
      </c>
      <c r="B21" s="3" t="s">
        <v>66</v>
      </c>
      <c r="C21" s="3"/>
      <c r="D21" s="3" t="s">
        <v>58</v>
      </c>
      <c r="E21" s="3" t="s">
        <v>67</v>
      </c>
      <c r="F21" s="3" t="s">
        <v>22</v>
      </c>
      <c r="G21" s="3" t="s">
        <v>22</v>
      </c>
      <c r="H21" s="4" t="s">
        <v>33</v>
      </c>
      <c r="I21" s="4" t="s">
        <v>68</v>
      </c>
      <c r="J21" s="4" t="s">
        <v>25</v>
      </c>
      <c r="K21" s="4">
        <v>1</v>
      </c>
      <c r="L21" s="4">
        <v>39</v>
      </c>
      <c r="M21" s="4">
        <v>13.74</v>
      </c>
      <c r="N21" s="4">
        <v>39</v>
      </c>
      <c r="O21" s="6">
        <v>0</v>
      </c>
      <c r="P21" s="6">
        <v>91.77</v>
      </c>
      <c r="Q21" s="6">
        <v>0</v>
      </c>
      <c r="R21" s="6">
        <v>22.03</v>
      </c>
      <c r="S21" s="6">
        <v>0</v>
      </c>
      <c r="T21" s="6">
        <f t="shared" si="0"/>
        <v>113.8</v>
      </c>
      <c r="U21" s="6">
        <v>17.07</v>
      </c>
      <c r="V21" s="6">
        <f t="shared" si="1"/>
        <v>130.87</v>
      </c>
      <c r="W21" s="4" t="s">
        <v>103</v>
      </c>
      <c r="X21" s="4" t="s">
        <v>26</v>
      </c>
      <c r="Y21" s="4"/>
    </row>
    <row r="22" spans="1:25" x14ac:dyDescent="0.25">
      <c r="A22" s="2">
        <v>44333</v>
      </c>
      <c r="B22" s="3" t="s">
        <v>69</v>
      </c>
      <c r="C22" s="3"/>
      <c r="D22" s="3" t="s">
        <v>70</v>
      </c>
      <c r="E22" s="3" t="s">
        <v>71</v>
      </c>
      <c r="F22" s="3" t="s">
        <v>33</v>
      </c>
      <c r="G22" s="3" t="s">
        <v>33</v>
      </c>
      <c r="H22" s="4" t="s">
        <v>22</v>
      </c>
      <c r="I22" s="4" t="s">
        <v>72</v>
      </c>
      <c r="J22" s="4" t="s">
        <v>25</v>
      </c>
      <c r="K22" s="4">
        <v>6</v>
      </c>
      <c r="L22" s="4">
        <v>29</v>
      </c>
      <c r="M22" s="4">
        <v>98.56</v>
      </c>
      <c r="N22" s="4">
        <v>99</v>
      </c>
      <c r="O22" s="6">
        <v>0</v>
      </c>
      <c r="P22" s="6">
        <v>232.97</v>
      </c>
      <c r="Q22" s="6">
        <v>0</v>
      </c>
      <c r="R22" s="6">
        <v>55.92</v>
      </c>
      <c r="S22" s="6">
        <v>0</v>
      </c>
      <c r="T22" s="6">
        <f t="shared" si="0"/>
        <v>288.89</v>
      </c>
      <c r="U22" s="6">
        <v>43.33</v>
      </c>
      <c r="V22" s="6">
        <f t="shared" si="1"/>
        <v>332.21999999999997</v>
      </c>
      <c r="W22" s="4" t="s">
        <v>103</v>
      </c>
      <c r="X22" s="4" t="s">
        <v>26</v>
      </c>
      <c r="Y22" s="4"/>
    </row>
    <row r="23" spans="1:25" x14ac:dyDescent="0.25">
      <c r="A23" s="2">
        <v>44336</v>
      </c>
      <c r="B23" s="3" t="s">
        <v>73</v>
      </c>
      <c r="C23" s="3"/>
      <c r="D23" s="3" t="s">
        <v>70</v>
      </c>
      <c r="E23" s="3" t="s">
        <v>74</v>
      </c>
      <c r="F23" s="3" t="s">
        <v>33</v>
      </c>
      <c r="G23" s="3" t="s">
        <v>33</v>
      </c>
      <c r="H23" s="4" t="s">
        <v>75</v>
      </c>
      <c r="I23" s="4" t="s">
        <v>76</v>
      </c>
      <c r="J23" s="4" t="s">
        <v>25</v>
      </c>
      <c r="K23" s="4">
        <v>2</v>
      </c>
      <c r="L23" s="4">
        <v>62</v>
      </c>
      <c r="M23" s="4">
        <v>29.61</v>
      </c>
      <c r="N23" s="4">
        <v>62</v>
      </c>
      <c r="O23" s="6">
        <v>0</v>
      </c>
      <c r="P23" s="6">
        <v>82.15</v>
      </c>
      <c r="Q23" s="6">
        <v>0</v>
      </c>
      <c r="R23" s="6">
        <v>19.72</v>
      </c>
      <c r="S23" s="6">
        <v>0</v>
      </c>
      <c r="T23" s="6">
        <f t="shared" si="0"/>
        <v>101.87</v>
      </c>
      <c r="U23" s="6">
        <v>15.29</v>
      </c>
      <c r="V23" s="6">
        <f t="shared" si="1"/>
        <v>117.16</v>
      </c>
      <c r="W23" s="4" t="s">
        <v>103</v>
      </c>
      <c r="X23" s="4" t="s">
        <v>26</v>
      </c>
      <c r="Y23" s="4"/>
    </row>
    <row r="24" spans="1:25" x14ac:dyDescent="0.25">
      <c r="A24" s="2">
        <v>44335</v>
      </c>
      <c r="B24" s="3" t="s">
        <v>77</v>
      </c>
      <c r="C24" s="3"/>
      <c r="D24" s="3" t="s">
        <v>78</v>
      </c>
      <c r="E24" s="3" t="s">
        <v>58</v>
      </c>
      <c r="F24" s="3" t="s">
        <v>33</v>
      </c>
      <c r="G24" s="3" t="s">
        <v>33</v>
      </c>
      <c r="H24" s="4" t="s">
        <v>22</v>
      </c>
      <c r="I24" s="4" t="s">
        <v>79</v>
      </c>
      <c r="J24" s="4" t="s">
        <v>25</v>
      </c>
      <c r="K24" s="4">
        <v>1</v>
      </c>
      <c r="L24" s="4">
        <v>7</v>
      </c>
      <c r="M24" s="4">
        <v>6.61</v>
      </c>
      <c r="N24" s="4">
        <v>7</v>
      </c>
      <c r="O24" s="6">
        <v>0</v>
      </c>
      <c r="P24" s="6">
        <v>64.02</v>
      </c>
      <c r="Q24" s="6">
        <v>0</v>
      </c>
      <c r="R24" s="6">
        <v>31.55</v>
      </c>
      <c r="S24" s="6">
        <v>67.42</v>
      </c>
      <c r="T24" s="6">
        <f t="shared" si="0"/>
        <v>162.99</v>
      </c>
      <c r="U24" s="6">
        <v>24.44</v>
      </c>
      <c r="V24" s="6">
        <f t="shared" si="1"/>
        <v>187.43</v>
      </c>
      <c r="W24" s="4" t="s">
        <v>103</v>
      </c>
      <c r="X24" s="4" t="s">
        <v>26</v>
      </c>
      <c r="Y24" s="4"/>
    </row>
    <row r="25" spans="1:25" x14ac:dyDescent="0.25">
      <c r="A25" s="2">
        <v>44335</v>
      </c>
      <c r="B25" s="3" t="s">
        <v>80</v>
      </c>
      <c r="C25" s="3"/>
      <c r="D25" s="3" t="s">
        <v>81</v>
      </c>
      <c r="E25" s="3" t="s">
        <v>58</v>
      </c>
      <c r="F25" s="3" t="s">
        <v>75</v>
      </c>
      <c r="G25" s="3" t="s">
        <v>75</v>
      </c>
      <c r="H25" s="4" t="s">
        <v>22</v>
      </c>
      <c r="I25" s="4" t="s">
        <v>79</v>
      </c>
      <c r="J25" s="4" t="s">
        <v>25</v>
      </c>
      <c r="K25" s="4">
        <v>1</v>
      </c>
      <c r="L25" s="4">
        <v>268</v>
      </c>
      <c r="M25" s="4">
        <v>168</v>
      </c>
      <c r="N25" s="4">
        <v>268</v>
      </c>
      <c r="O25" s="6">
        <v>0</v>
      </c>
      <c r="P25" s="6">
        <v>619.29</v>
      </c>
      <c r="Q25" s="6">
        <v>0</v>
      </c>
      <c r="R25" s="6">
        <v>234.39</v>
      </c>
      <c r="S25" s="6">
        <v>357.3</v>
      </c>
      <c r="T25" s="6">
        <f t="shared" si="0"/>
        <v>1210.98</v>
      </c>
      <c r="U25" s="6">
        <v>181.65</v>
      </c>
      <c r="V25" s="6">
        <f t="shared" si="1"/>
        <v>1392.63</v>
      </c>
      <c r="W25" s="4" t="s">
        <v>103</v>
      </c>
      <c r="X25" s="4" t="s">
        <v>26</v>
      </c>
      <c r="Y25" s="4"/>
    </row>
    <row r="26" spans="1:25" x14ac:dyDescent="0.25">
      <c r="A26" s="2">
        <v>44330</v>
      </c>
      <c r="B26" s="3" t="s">
        <v>82</v>
      </c>
      <c r="C26" s="3"/>
      <c r="D26" s="3" t="s">
        <v>83</v>
      </c>
      <c r="E26" s="3" t="s">
        <v>84</v>
      </c>
      <c r="F26" s="3" t="s">
        <v>33</v>
      </c>
      <c r="G26" s="3" t="s">
        <v>33</v>
      </c>
      <c r="H26" s="4" t="s">
        <v>22</v>
      </c>
      <c r="I26" s="4" t="s">
        <v>79</v>
      </c>
      <c r="J26" s="4" t="s">
        <v>25</v>
      </c>
      <c r="K26" s="4">
        <v>2</v>
      </c>
      <c r="L26" s="4">
        <v>568</v>
      </c>
      <c r="M26" s="4">
        <v>374.4</v>
      </c>
      <c r="N26" s="4">
        <v>568</v>
      </c>
      <c r="O26" s="6">
        <v>0</v>
      </c>
      <c r="P26" s="6">
        <v>1336.62</v>
      </c>
      <c r="Q26" s="6">
        <v>0</v>
      </c>
      <c r="R26" s="6">
        <v>320.79000000000002</v>
      </c>
      <c r="S26" s="6">
        <v>0</v>
      </c>
      <c r="T26" s="6">
        <f t="shared" si="0"/>
        <v>1657.4099999999999</v>
      </c>
      <c r="U26" s="6">
        <v>248.61</v>
      </c>
      <c r="V26" s="6">
        <f t="shared" si="1"/>
        <v>1906.02</v>
      </c>
      <c r="W26" s="4" t="s">
        <v>103</v>
      </c>
      <c r="X26" s="4" t="s">
        <v>26</v>
      </c>
      <c r="Y26" s="4"/>
    </row>
    <row r="27" spans="1:25" x14ac:dyDescent="0.25">
      <c r="A27" s="2">
        <v>44341</v>
      </c>
      <c r="B27" s="3" t="s">
        <v>85</v>
      </c>
      <c r="C27" s="3"/>
      <c r="D27" s="3" t="s">
        <v>36</v>
      </c>
      <c r="E27" s="3" t="s">
        <v>32</v>
      </c>
      <c r="F27" s="3" t="s">
        <v>22</v>
      </c>
      <c r="G27" s="3" t="s">
        <v>22</v>
      </c>
      <c r="H27" s="4" t="s">
        <v>33</v>
      </c>
      <c r="I27" s="4" t="s">
        <v>34</v>
      </c>
      <c r="J27" s="4" t="s">
        <v>25</v>
      </c>
      <c r="K27" s="4">
        <v>2</v>
      </c>
      <c r="L27" s="4">
        <v>8</v>
      </c>
      <c r="M27" s="4">
        <v>4.96</v>
      </c>
      <c r="N27" s="4">
        <v>8</v>
      </c>
      <c r="O27" s="6">
        <v>0</v>
      </c>
      <c r="P27" s="6">
        <v>64.02</v>
      </c>
      <c r="Q27" s="6">
        <v>0</v>
      </c>
      <c r="R27" s="6">
        <v>15.37</v>
      </c>
      <c r="S27" s="6">
        <v>0</v>
      </c>
      <c r="T27" s="6">
        <f t="shared" si="0"/>
        <v>79.39</v>
      </c>
      <c r="U27" s="6">
        <v>11.91</v>
      </c>
      <c r="V27" s="6">
        <f t="shared" si="1"/>
        <v>91.3</v>
      </c>
      <c r="W27" s="4" t="s">
        <v>103</v>
      </c>
      <c r="X27" s="4" t="s">
        <v>26</v>
      </c>
      <c r="Y27" s="4"/>
    </row>
    <row r="28" spans="1:25" x14ac:dyDescent="0.25">
      <c r="A28" s="2">
        <v>44341</v>
      </c>
      <c r="B28" s="3" t="s">
        <v>86</v>
      </c>
      <c r="C28" s="3"/>
      <c r="D28" s="3" t="s">
        <v>36</v>
      </c>
      <c r="E28" s="3" t="s">
        <v>87</v>
      </c>
      <c r="F28" s="3" t="s">
        <v>22</v>
      </c>
      <c r="G28" s="3" t="s">
        <v>22</v>
      </c>
      <c r="H28" s="4" t="s">
        <v>33</v>
      </c>
      <c r="I28" s="4" t="s">
        <v>34</v>
      </c>
      <c r="J28" s="4" t="s">
        <v>25</v>
      </c>
      <c r="K28" s="4">
        <v>1</v>
      </c>
      <c r="L28" s="4">
        <v>15</v>
      </c>
      <c r="M28" s="4">
        <v>11.04</v>
      </c>
      <c r="N28" s="4">
        <v>15</v>
      </c>
      <c r="O28" s="6">
        <v>0</v>
      </c>
      <c r="P28" s="6">
        <v>64.02</v>
      </c>
      <c r="Q28" s="6">
        <v>0</v>
      </c>
      <c r="R28" s="6">
        <v>15.37</v>
      </c>
      <c r="S28" s="6">
        <v>0</v>
      </c>
      <c r="T28" s="6">
        <f t="shared" si="0"/>
        <v>79.39</v>
      </c>
      <c r="U28" s="6">
        <v>11.91</v>
      </c>
      <c r="V28" s="6">
        <f t="shared" si="1"/>
        <v>91.3</v>
      </c>
      <c r="W28" s="4" t="s">
        <v>103</v>
      </c>
      <c r="X28" s="4" t="s">
        <v>26</v>
      </c>
      <c r="Y28" s="4"/>
    </row>
    <row r="29" spans="1:25" x14ac:dyDescent="0.25">
      <c r="A29" s="2">
        <v>44340</v>
      </c>
      <c r="B29" s="3" t="s">
        <v>88</v>
      </c>
      <c r="C29" s="3"/>
      <c r="D29" s="3" t="s">
        <v>89</v>
      </c>
      <c r="E29" s="3" t="s">
        <v>90</v>
      </c>
      <c r="F29" s="3" t="s">
        <v>22</v>
      </c>
      <c r="G29" s="3" t="s">
        <v>22</v>
      </c>
      <c r="H29" s="4" t="s">
        <v>75</v>
      </c>
      <c r="I29" s="4" t="s">
        <v>91</v>
      </c>
      <c r="J29" s="4" t="s">
        <v>25</v>
      </c>
      <c r="K29" s="4">
        <v>5</v>
      </c>
      <c r="L29" s="4">
        <v>45</v>
      </c>
      <c r="M29" s="4">
        <v>13.82</v>
      </c>
      <c r="N29" s="4">
        <v>45</v>
      </c>
      <c r="O29" s="6">
        <v>0</v>
      </c>
      <c r="P29" s="6">
        <v>103.99</v>
      </c>
      <c r="Q29" s="6">
        <v>0</v>
      </c>
      <c r="R29" s="6">
        <v>24.95</v>
      </c>
      <c r="S29" s="6">
        <v>0</v>
      </c>
      <c r="T29" s="6">
        <f t="shared" si="0"/>
        <v>128.94</v>
      </c>
      <c r="U29" s="6">
        <v>19.350000000000001</v>
      </c>
      <c r="V29" s="6">
        <f t="shared" si="1"/>
        <v>148.29</v>
      </c>
      <c r="W29" s="4" t="s">
        <v>103</v>
      </c>
      <c r="X29" s="4" t="s">
        <v>26</v>
      </c>
      <c r="Y29" s="4"/>
    </row>
    <row r="30" spans="1:25" x14ac:dyDescent="0.25">
      <c r="A30" s="2">
        <v>44340</v>
      </c>
      <c r="B30" s="3" t="s">
        <v>92</v>
      </c>
      <c r="C30" s="3"/>
      <c r="D30" s="3" t="s">
        <v>89</v>
      </c>
      <c r="E30" s="3" t="s">
        <v>93</v>
      </c>
      <c r="F30" s="3" t="s">
        <v>22</v>
      </c>
      <c r="G30" s="3" t="s">
        <v>22</v>
      </c>
      <c r="H30" s="4" t="s">
        <v>75</v>
      </c>
      <c r="I30" s="4" t="s">
        <v>76</v>
      </c>
      <c r="J30" s="4" t="s">
        <v>25</v>
      </c>
      <c r="K30" s="4">
        <v>5</v>
      </c>
      <c r="L30" s="4">
        <v>45</v>
      </c>
      <c r="M30" s="4">
        <v>13.82</v>
      </c>
      <c r="N30" s="4">
        <v>45</v>
      </c>
      <c r="O30" s="6">
        <v>0</v>
      </c>
      <c r="P30" s="6">
        <v>103.99</v>
      </c>
      <c r="Q30" s="6">
        <v>0</v>
      </c>
      <c r="R30" s="6">
        <v>24.95</v>
      </c>
      <c r="S30" s="6">
        <v>0</v>
      </c>
      <c r="T30" s="6">
        <f t="shared" si="0"/>
        <v>128.94</v>
      </c>
      <c r="U30" s="6">
        <v>19.350000000000001</v>
      </c>
      <c r="V30" s="6">
        <f t="shared" si="1"/>
        <v>148.29</v>
      </c>
      <c r="W30" s="4" t="s">
        <v>103</v>
      </c>
      <c r="X30" s="4" t="s">
        <v>26</v>
      </c>
      <c r="Y30" s="4"/>
    </row>
    <row r="31" spans="1:25" x14ac:dyDescent="0.25">
      <c r="A31" s="2">
        <v>44323</v>
      </c>
      <c r="B31" s="3" t="s">
        <v>94</v>
      </c>
      <c r="C31" s="3"/>
      <c r="D31" s="3" t="s">
        <v>39</v>
      </c>
      <c r="E31" s="3" t="s">
        <v>36</v>
      </c>
      <c r="F31" s="3" t="s">
        <v>33</v>
      </c>
      <c r="G31" s="3" t="s">
        <v>33</v>
      </c>
      <c r="H31" s="4" t="s">
        <v>22</v>
      </c>
      <c r="I31" s="4" t="s">
        <v>95</v>
      </c>
      <c r="J31" s="4" t="s">
        <v>25</v>
      </c>
      <c r="K31" s="4">
        <v>1</v>
      </c>
      <c r="L31" s="4">
        <v>3</v>
      </c>
      <c r="M31" s="4">
        <v>3.75</v>
      </c>
      <c r="N31" s="4">
        <v>4</v>
      </c>
      <c r="O31" s="6">
        <v>0</v>
      </c>
      <c r="P31" s="6">
        <v>64.02</v>
      </c>
      <c r="Q31" s="6">
        <v>0</v>
      </c>
      <c r="R31" s="6">
        <v>15.37</v>
      </c>
      <c r="S31" s="6">
        <v>0</v>
      </c>
      <c r="T31" s="6">
        <f t="shared" si="0"/>
        <v>79.39</v>
      </c>
      <c r="U31" s="6">
        <v>11.91</v>
      </c>
      <c r="V31" s="6">
        <f t="shared" si="1"/>
        <v>91.3</v>
      </c>
      <c r="W31" s="4" t="s">
        <v>103</v>
      </c>
      <c r="X31" s="4" t="s">
        <v>26</v>
      </c>
      <c r="Y31" s="4"/>
    </row>
    <row r="32" spans="1:25" x14ac:dyDescent="0.25">
      <c r="A32" s="2">
        <v>44330</v>
      </c>
      <c r="B32" s="3" t="s">
        <v>96</v>
      </c>
      <c r="C32" s="3"/>
      <c r="D32" s="3" t="s">
        <v>36</v>
      </c>
      <c r="E32" s="3" t="s">
        <v>36</v>
      </c>
      <c r="F32" s="3" t="s">
        <v>33</v>
      </c>
      <c r="G32" s="3" t="s">
        <v>33</v>
      </c>
      <c r="H32" s="4" t="s">
        <v>22</v>
      </c>
      <c r="I32" s="4" t="s">
        <v>97</v>
      </c>
      <c r="J32" s="4" t="s">
        <v>25</v>
      </c>
      <c r="K32" s="4">
        <v>1</v>
      </c>
      <c r="L32" s="4">
        <v>6</v>
      </c>
      <c r="M32" s="4">
        <v>4.0999999999999996</v>
      </c>
      <c r="N32" s="4">
        <v>6</v>
      </c>
      <c r="O32" s="6">
        <v>0</v>
      </c>
      <c r="P32" s="6">
        <v>64.02</v>
      </c>
      <c r="Q32" s="6">
        <v>0</v>
      </c>
      <c r="R32" s="6">
        <v>15.37</v>
      </c>
      <c r="S32" s="6">
        <v>0</v>
      </c>
      <c r="T32" s="6">
        <f t="shared" si="0"/>
        <v>79.39</v>
      </c>
      <c r="U32" s="6">
        <v>11.91</v>
      </c>
      <c r="V32" s="6">
        <f t="shared" si="1"/>
        <v>91.3</v>
      </c>
      <c r="W32" s="4" t="s">
        <v>103</v>
      </c>
      <c r="X32" s="4" t="s">
        <v>26</v>
      </c>
      <c r="Y32" s="4"/>
    </row>
    <row r="33" spans="1:25" x14ac:dyDescent="0.25">
      <c r="A33" s="2">
        <v>44329</v>
      </c>
      <c r="B33" s="3" t="s">
        <v>98</v>
      </c>
      <c r="C33" s="3"/>
      <c r="D33" s="3" t="s">
        <v>99</v>
      </c>
      <c r="E33" s="3" t="s">
        <v>100</v>
      </c>
      <c r="F33" s="3" t="s">
        <v>33</v>
      </c>
      <c r="G33" s="3" t="s">
        <v>101</v>
      </c>
      <c r="H33" s="4" t="s">
        <v>22</v>
      </c>
      <c r="I33" s="4" t="s">
        <v>79</v>
      </c>
      <c r="J33" s="4" t="s">
        <v>25</v>
      </c>
      <c r="K33" s="4">
        <v>1</v>
      </c>
      <c r="L33" s="4">
        <v>75</v>
      </c>
      <c r="M33" s="4">
        <v>40.96</v>
      </c>
      <c r="N33" s="4">
        <v>75</v>
      </c>
      <c r="O33" s="6">
        <v>0</v>
      </c>
      <c r="P33" s="6">
        <v>180.47</v>
      </c>
      <c r="Q33" s="6">
        <v>0</v>
      </c>
      <c r="R33" s="6">
        <v>117.17</v>
      </c>
      <c r="S33" s="6">
        <v>307.77</v>
      </c>
      <c r="T33" s="6">
        <f t="shared" si="0"/>
        <v>605.41</v>
      </c>
      <c r="U33" s="6">
        <v>90.81</v>
      </c>
      <c r="V33" s="6">
        <f t="shared" si="1"/>
        <v>696.22</v>
      </c>
      <c r="W33" s="4" t="s">
        <v>103</v>
      </c>
      <c r="X33" s="4" t="s">
        <v>26</v>
      </c>
      <c r="Y33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2021-05-28T14:31:40Z</dcterms:created>
  <dcterms:modified xsi:type="dcterms:W3CDTF">2021-06-02T19:01:00Z</dcterms:modified>
</cp:coreProperties>
</file>