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20115" windowHeight="8010"/>
  </bookViews>
  <sheets>
    <sheet name="Sheet1" sheetId="1" r:id="rId1"/>
  </sheets>
  <definedNames>
    <definedName name="_xlnm._FilterDatabase" localSheetId="0" hidden="1">Sheet1!$A$2:$Y$95</definedName>
  </definedNames>
  <calcPr calcId="145621"/>
</workbook>
</file>

<file path=xl/calcChain.xml><?xml version="1.0" encoding="utf-8"?>
<calcChain xmlns="http://schemas.openxmlformats.org/spreadsheetml/2006/main">
  <c r="U4" i="1" l="1"/>
  <c r="W4" i="1" s="1"/>
  <c r="U30" i="1"/>
  <c r="W30" i="1" s="1"/>
  <c r="U31" i="1"/>
  <c r="W31" i="1" s="1"/>
  <c r="U33" i="1"/>
  <c r="W33" i="1" s="1"/>
  <c r="U40" i="1"/>
  <c r="W40" i="1" s="1"/>
  <c r="U52" i="1"/>
  <c r="W52" i="1" s="1"/>
  <c r="U9" i="1"/>
  <c r="W9" i="1" s="1"/>
  <c r="U17" i="1"/>
  <c r="W17" i="1" s="1"/>
  <c r="U3" i="1"/>
  <c r="W3" i="1" s="1"/>
  <c r="U5" i="1"/>
  <c r="W5" i="1" s="1"/>
  <c r="U6" i="1"/>
  <c r="W6" i="1" s="1"/>
  <c r="U7" i="1"/>
  <c r="W7" i="1" s="1"/>
  <c r="U8" i="1"/>
  <c r="W8" i="1" s="1"/>
  <c r="U10" i="1"/>
  <c r="W10" i="1" s="1"/>
  <c r="U11" i="1"/>
  <c r="W11" i="1" s="1"/>
  <c r="U12" i="1"/>
  <c r="W12" i="1" s="1"/>
  <c r="U13" i="1"/>
  <c r="W13" i="1" s="1"/>
  <c r="U14" i="1"/>
  <c r="W14" i="1" s="1"/>
  <c r="U15" i="1"/>
  <c r="W15" i="1" s="1"/>
  <c r="U16" i="1"/>
  <c r="W16" i="1" s="1"/>
  <c r="U18" i="1"/>
  <c r="W18" i="1" s="1"/>
  <c r="U19" i="1"/>
  <c r="W19" i="1" s="1"/>
  <c r="U20" i="1"/>
  <c r="W20" i="1" s="1"/>
  <c r="U21" i="1"/>
  <c r="W21" i="1" s="1"/>
  <c r="U22" i="1"/>
  <c r="W22" i="1" s="1"/>
  <c r="U23" i="1"/>
  <c r="W23" i="1" s="1"/>
  <c r="U24" i="1"/>
  <c r="W24" i="1" s="1"/>
  <c r="U25" i="1"/>
  <c r="W25" i="1" s="1"/>
  <c r="U26" i="1"/>
  <c r="W26" i="1" s="1"/>
  <c r="U27" i="1"/>
  <c r="W27" i="1" s="1"/>
  <c r="U28" i="1"/>
  <c r="W28" i="1" s="1"/>
  <c r="U29" i="1"/>
  <c r="W29" i="1" s="1"/>
  <c r="U32" i="1"/>
  <c r="W32" i="1" s="1"/>
  <c r="U34" i="1"/>
  <c r="W34" i="1" s="1"/>
  <c r="U35" i="1"/>
  <c r="W35" i="1" s="1"/>
  <c r="U36" i="1"/>
  <c r="W36" i="1" s="1"/>
  <c r="U37" i="1"/>
  <c r="W37" i="1" s="1"/>
  <c r="U38" i="1"/>
  <c r="W38" i="1" s="1"/>
  <c r="U39" i="1"/>
  <c r="W39" i="1" s="1"/>
  <c r="U41" i="1"/>
  <c r="W41" i="1" s="1"/>
  <c r="U42" i="1"/>
  <c r="W42" i="1" s="1"/>
  <c r="U43" i="1"/>
  <c r="W43" i="1" s="1"/>
  <c r="U44" i="1"/>
  <c r="W44" i="1" s="1"/>
  <c r="U45" i="1"/>
  <c r="W45" i="1" s="1"/>
  <c r="U46" i="1"/>
  <c r="W46" i="1" s="1"/>
  <c r="U47" i="1"/>
  <c r="W47" i="1" s="1"/>
  <c r="U48" i="1"/>
  <c r="W48" i="1" s="1"/>
  <c r="U49" i="1"/>
  <c r="W49" i="1" s="1"/>
  <c r="U50" i="1"/>
  <c r="W50" i="1" s="1"/>
  <c r="U51" i="1"/>
  <c r="W51" i="1" s="1"/>
  <c r="U53" i="1"/>
  <c r="W53" i="1" s="1"/>
  <c r="U54" i="1"/>
  <c r="W54" i="1" s="1"/>
  <c r="U55" i="1"/>
  <c r="W55" i="1" s="1"/>
  <c r="U56" i="1"/>
  <c r="W56" i="1" s="1"/>
  <c r="U57" i="1"/>
  <c r="W57" i="1" s="1"/>
  <c r="U58" i="1"/>
  <c r="W58" i="1" s="1"/>
  <c r="U59" i="1"/>
  <c r="W59" i="1" s="1"/>
  <c r="U60" i="1"/>
  <c r="W60" i="1" s="1"/>
  <c r="U61" i="1"/>
  <c r="W61" i="1" s="1"/>
  <c r="U62" i="1"/>
  <c r="W62" i="1" s="1"/>
  <c r="U63" i="1"/>
  <c r="W63" i="1" s="1"/>
  <c r="U64" i="1"/>
  <c r="W64" i="1" s="1"/>
  <c r="U65" i="1"/>
  <c r="W65" i="1" s="1"/>
  <c r="U66" i="1"/>
  <c r="W66" i="1" s="1"/>
  <c r="U67" i="1"/>
  <c r="W67" i="1" s="1"/>
  <c r="U68" i="1"/>
  <c r="W68" i="1" s="1"/>
  <c r="U69" i="1"/>
  <c r="W69" i="1" s="1"/>
  <c r="U70" i="1"/>
  <c r="W70" i="1" s="1"/>
  <c r="U71" i="1"/>
  <c r="W71" i="1" s="1"/>
  <c r="U72" i="1"/>
  <c r="W72" i="1" s="1"/>
  <c r="U73" i="1"/>
  <c r="W73" i="1" s="1"/>
  <c r="U74" i="1"/>
  <c r="W74" i="1" s="1"/>
  <c r="U75" i="1"/>
  <c r="W75" i="1" s="1"/>
  <c r="U76" i="1"/>
  <c r="W76" i="1" s="1"/>
  <c r="U77" i="1"/>
  <c r="W77" i="1" s="1"/>
  <c r="U78" i="1"/>
  <c r="W78" i="1" s="1"/>
  <c r="U79" i="1"/>
  <c r="W79" i="1" s="1"/>
  <c r="U80" i="1"/>
  <c r="W80" i="1" s="1"/>
  <c r="U81" i="1"/>
  <c r="W81" i="1" s="1"/>
  <c r="U82" i="1"/>
  <c r="W82" i="1" s="1"/>
  <c r="U83" i="1"/>
  <c r="W83" i="1" s="1"/>
  <c r="U84" i="1"/>
  <c r="W84" i="1" s="1"/>
  <c r="U85" i="1"/>
  <c r="W85" i="1" s="1"/>
  <c r="U86" i="1"/>
  <c r="W86" i="1" s="1"/>
  <c r="U87" i="1"/>
  <c r="W87" i="1" s="1"/>
  <c r="U88" i="1"/>
  <c r="W88" i="1" s="1"/>
  <c r="U89" i="1"/>
  <c r="W89" i="1" s="1"/>
  <c r="U90" i="1"/>
  <c r="W90" i="1" s="1"/>
  <c r="U91" i="1"/>
  <c r="W91" i="1" s="1"/>
  <c r="U92" i="1"/>
  <c r="W92" i="1" s="1"/>
  <c r="U93" i="1"/>
  <c r="W93" i="1" s="1"/>
  <c r="U94" i="1"/>
  <c r="W94" i="1" s="1"/>
  <c r="U95" i="1"/>
  <c r="W95" i="1" s="1"/>
  <c r="U2" i="1"/>
  <c r="W2" i="1" l="1"/>
</calcChain>
</file>

<file path=xl/sharedStrings.xml><?xml version="1.0" encoding="utf-8"?>
<sst xmlns="http://schemas.openxmlformats.org/spreadsheetml/2006/main" count="973" uniqueCount="255">
  <si>
    <t>Waybill</t>
  </si>
  <si>
    <t>Client Reference</t>
  </si>
  <si>
    <t>Consignor</t>
  </si>
  <si>
    <t>Consignee</t>
  </si>
  <si>
    <t>Branch</t>
  </si>
  <si>
    <t>Origin</t>
  </si>
  <si>
    <t>Destination</t>
  </si>
  <si>
    <t>Dest Town</t>
  </si>
  <si>
    <t>Serv_C</t>
  </si>
  <si>
    <t>Pcs</t>
  </si>
  <si>
    <t>MassKg</t>
  </si>
  <si>
    <t>VolWT</t>
  </si>
  <si>
    <t>Chargeable</t>
  </si>
  <si>
    <t>Inv_Value</t>
  </si>
  <si>
    <t>Freight_Charge</t>
  </si>
  <si>
    <t>Insurance</t>
  </si>
  <si>
    <t>Fuel</t>
  </si>
  <si>
    <t>Other_Surch</t>
  </si>
  <si>
    <t>SubTotal</t>
  </si>
  <si>
    <t>VAT</t>
  </si>
  <si>
    <t>Total</t>
  </si>
  <si>
    <t>Billable Accnum</t>
  </si>
  <si>
    <t>2019434</t>
  </si>
  <si>
    <t>BRENTAG KEMPTON PARK</t>
  </si>
  <si>
    <t>JNB</t>
  </si>
  <si>
    <t>CPT</t>
  </si>
  <si>
    <t>KILLARNEY (CPT)</t>
  </si>
  <si>
    <t>6M</t>
  </si>
  <si>
    <t>BTG001</t>
  </si>
  <si>
    <t>2019436</t>
  </si>
  <si>
    <t>DOOR</t>
  </si>
  <si>
    <t>2019437</t>
  </si>
  <si>
    <t>BRENNTAG SA</t>
  </si>
  <si>
    <t>BRENNTAG CPT</t>
  </si>
  <si>
    <t>KILLARNEY GARDENS</t>
  </si>
  <si>
    <t>2250753</t>
  </si>
  <si>
    <t>COLLECTION</t>
  </si>
  <si>
    <t>PLZ</t>
  </si>
  <si>
    <t>MIDRAND</t>
  </si>
  <si>
    <t>2287177</t>
  </si>
  <si>
    <t>2292687</t>
  </si>
  <si>
    <t>BRENNTAG ISIPINGO</t>
  </si>
  <si>
    <t>DBN</t>
  </si>
  <si>
    <t>ISIPINGO</t>
  </si>
  <si>
    <t>2292688</t>
  </si>
  <si>
    <t>BRENNTAG MIDRAND</t>
  </si>
  <si>
    <t>2292689</t>
  </si>
  <si>
    <t>POMONA (JNB) KEMPTON PARK (TVL)</t>
  </si>
  <si>
    <t>2292690</t>
  </si>
  <si>
    <t>SIMPLY VETS</t>
  </si>
  <si>
    <t>GRJ</t>
  </si>
  <si>
    <t>SEDGEFIELD</t>
  </si>
  <si>
    <t>2292691</t>
  </si>
  <si>
    <t>NESTLE SA</t>
  </si>
  <si>
    <t>MOSSEL BAY</t>
  </si>
  <si>
    <t>2292692</t>
  </si>
  <si>
    <t>LANCEWOOD</t>
  </si>
  <si>
    <t>GEORGE</t>
  </si>
  <si>
    <t>2292694</t>
  </si>
  <si>
    <t>NOFFPROP (HYDROMULCH)</t>
  </si>
  <si>
    <t>BAPSFONTEIN</t>
  </si>
  <si>
    <t>2292695</t>
  </si>
  <si>
    <t>UMBILO</t>
  </si>
  <si>
    <t>2292696</t>
  </si>
  <si>
    <t>PROSPECTON</t>
  </si>
  <si>
    <t>2292697</t>
  </si>
  <si>
    <t>2292698</t>
  </si>
  <si>
    <t>2292699</t>
  </si>
  <si>
    <t>PHARMACARE LIMITED</t>
  </si>
  <si>
    <t>KORSTEN</t>
  </si>
  <si>
    <t>2309081</t>
  </si>
  <si>
    <t>2309082</t>
  </si>
  <si>
    <t>PTA</t>
  </si>
  <si>
    <t>2365772</t>
  </si>
  <si>
    <t>CHEAPISH ONLINE</t>
  </si>
  <si>
    <t>KLERKSDORP</t>
  </si>
  <si>
    <t>2370850</t>
  </si>
  <si>
    <t>CONNECT LOGISTICS</t>
  </si>
  <si>
    <t>CHATEAL GATEAUX</t>
  </si>
  <si>
    <t>EFFINGHAM HEIGHTS</t>
  </si>
  <si>
    <t>2370852</t>
  </si>
  <si>
    <t>MYMED CC</t>
  </si>
  <si>
    <t>PIETERMARITZBURG</t>
  </si>
  <si>
    <t>DEAL PARTY</t>
  </si>
  <si>
    <t>2370855</t>
  </si>
  <si>
    <t>2370856</t>
  </si>
  <si>
    <t>2370857</t>
  </si>
  <si>
    <t>2370858</t>
  </si>
  <si>
    <t>2370859</t>
  </si>
  <si>
    <t>2370860</t>
  </si>
  <si>
    <t>NORMANDIEN FARMS</t>
  </si>
  <si>
    <t>CAMPSDRIFT</t>
  </si>
  <si>
    <t>2370861</t>
  </si>
  <si>
    <t>87391422</t>
  </si>
  <si>
    <t>2370862</t>
  </si>
  <si>
    <t>77310223/77310291</t>
  </si>
  <si>
    <t>2370864</t>
  </si>
  <si>
    <t>UNILEVER</t>
  </si>
  <si>
    <t>NEWLANDS (DUR)</t>
  </si>
  <si>
    <t>2370865</t>
  </si>
  <si>
    <t>2383146</t>
  </si>
  <si>
    <t>2BAGS</t>
  </si>
  <si>
    <t>87352487</t>
  </si>
  <si>
    <t>76771778 - 12 TON LOAD</t>
  </si>
  <si>
    <t>NESTLE HAMMANSKRAAL</t>
  </si>
  <si>
    <t>12T-CLOSED</t>
  </si>
  <si>
    <t>87367806</t>
  </si>
  <si>
    <t>DANONE SA</t>
  </si>
  <si>
    <t>JOHANNESBURG DEPOT</t>
  </si>
  <si>
    <t>LINK</t>
  </si>
  <si>
    <t>87389228</t>
  </si>
  <si>
    <t>HEIDELBERG (JNB)</t>
  </si>
  <si>
    <t>EWB0011925</t>
  </si>
  <si>
    <t>EWB0011926</t>
  </si>
  <si>
    <t>EWB0011927</t>
  </si>
  <si>
    <t>NESTLE HARRISMITH</t>
  </si>
  <si>
    <t>HARRISMITH</t>
  </si>
  <si>
    <t>EWB0011928</t>
  </si>
  <si>
    <t>NATIONAL BIOPRODUCTS INSTITUTE NPC</t>
  </si>
  <si>
    <t>PINETOWN</t>
  </si>
  <si>
    <t>EWB0011929</t>
  </si>
  <si>
    <t>MONISHA GREEN HEALTH</t>
  </si>
  <si>
    <t>POTCHEFSTROOM</t>
  </si>
  <si>
    <t>EWB0011930</t>
  </si>
  <si>
    <t>ESKORT (PTY) LTD</t>
  </si>
  <si>
    <t>ESTCOURT</t>
  </si>
  <si>
    <t>EWB0011931</t>
  </si>
  <si>
    <t>BASF AGRICULTURRAL SPECIALIST</t>
  </si>
  <si>
    <t>EWB0011932</t>
  </si>
  <si>
    <t>NUTRAPHARM MANUFACTURING INDUSTRIES</t>
  </si>
  <si>
    <t>UMHLALI</t>
  </si>
  <si>
    <t>EWB0011933</t>
  </si>
  <si>
    <t>MIDLANDS HOMEOPATHIC CENTER</t>
  </si>
  <si>
    <t>EWB0011934</t>
  </si>
  <si>
    <t>EFFICIENT MICROBES (PTY) LTD</t>
  </si>
  <si>
    <t>WESTMEAD (DUR) PINETOWN</t>
  </si>
  <si>
    <t>EWB0011935</t>
  </si>
  <si>
    <t>PEERS DENTAL LAB</t>
  </si>
  <si>
    <t>EWB0011936</t>
  </si>
  <si>
    <t>NAUTILUS PHARMA KUILS RIVER</t>
  </si>
  <si>
    <t>KUILS RIVER</t>
  </si>
  <si>
    <t>EWB0011937</t>
  </si>
  <si>
    <t>KHOISAN GOURMET</t>
  </si>
  <si>
    <t>YSTERPLAAT</t>
  </si>
  <si>
    <t>EWB0011938</t>
  </si>
  <si>
    <t>EWB0011939</t>
  </si>
  <si>
    <t>EWB0011940</t>
  </si>
  <si>
    <t>CANWAY SUPPLY SOLUTIONS (PTY) LTD</t>
  </si>
  <si>
    <t>UMBOGINTWINI</t>
  </si>
  <si>
    <t>EWB0011941</t>
  </si>
  <si>
    <t>EWB0011942</t>
  </si>
  <si>
    <t>FAIRFIELD DAIRY</t>
  </si>
  <si>
    <t>HOWICK</t>
  </si>
  <si>
    <t>EWB0011943</t>
  </si>
  <si>
    <t>LONGEVITY SUPPLEMENTS</t>
  </si>
  <si>
    <t>WALMER CENTRAL</t>
  </si>
  <si>
    <t>EWB0011944</t>
  </si>
  <si>
    <t>MOBENI</t>
  </si>
  <si>
    <t>EWB0011945</t>
  </si>
  <si>
    <t>PMB WAREHOUSE</t>
  </si>
  <si>
    <t>EWB0011946</t>
  </si>
  <si>
    <t>SIZWE SINYE DISTRIBUTORS</t>
  </si>
  <si>
    <t>MOUNT EDGECOMBE</t>
  </si>
  <si>
    <t>EWB0011947</t>
  </si>
  <si>
    <t>GOEDGEDACHT TRADING</t>
  </si>
  <si>
    <t>MALMESBURY</t>
  </si>
  <si>
    <t>EWB0011948</t>
  </si>
  <si>
    <t>TIGER CONSUMER BRANDS,HENNENMAN</t>
  </si>
  <si>
    <t>BFN</t>
  </si>
  <si>
    <t>HENNENMAN</t>
  </si>
  <si>
    <t>EWB0011949</t>
  </si>
  <si>
    <t xml:space="preserve">C LUES T/A EIRENE HEALTH SHOP </t>
  </si>
  <si>
    <t>DURBANVILLE</t>
  </si>
  <si>
    <t>EWB0011950</t>
  </si>
  <si>
    <t>EWB0011951</t>
  </si>
  <si>
    <t>CRISPE COOKIES</t>
  </si>
  <si>
    <t>BRACKENFELL</t>
  </si>
  <si>
    <t>EWB0011953</t>
  </si>
  <si>
    <t>TIGER CONSUMER BRANDS ALBANY SASOLBURG</t>
  </si>
  <si>
    <t>SASOLBURG</t>
  </si>
  <si>
    <t>EWB0011954</t>
  </si>
  <si>
    <t>SHELF-LINE 167</t>
  </si>
  <si>
    <t>BETHLEHEM</t>
  </si>
  <si>
    <t>EWB0011955</t>
  </si>
  <si>
    <t>NESTLE (S.A) (PTY) LIMITED</t>
  </si>
  <si>
    <t>EWB0011956</t>
  </si>
  <si>
    <t>BRENTAG SOUTH AFRICA DURBAN</t>
  </si>
  <si>
    <t>EWB0011957</t>
  </si>
  <si>
    <t xml:space="preserve">CONTEST CONCRETE TECHNOLOGY </t>
  </si>
  <si>
    <t>EWB0011958</t>
  </si>
  <si>
    <t>EWB0011959</t>
  </si>
  <si>
    <t>SERFIE IMPORTS &amp; EXPORTS</t>
  </si>
  <si>
    <t>NORTH END (PLZ) PORT ELIZABETH 6001</t>
  </si>
  <si>
    <t>EWB0011960</t>
  </si>
  <si>
    <t>PEPPADEW INTERNATIONAL (PTY) LTD</t>
  </si>
  <si>
    <t>NKOWANKOWA(T/SHIP)</t>
  </si>
  <si>
    <t>EWB0011961</t>
  </si>
  <si>
    <t>LYNNE WILHELM</t>
  </si>
  <si>
    <t>PORT ALFRED</t>
  </si>
  <si>
    <t>EWB0011962</t>
  </si>
  <si>
    <t>EWB0011963</t>
  </si>
  <si>
    <t>EWB0011964</t>
  </si>
  <si>
    <t>LONGEVITY SUPPLEMENTS (PTY) LTD</t>
  </si>
  <si>
    <t>HOLLAND PARK</t>
  </si>
  <si>
    <t>EWB0011965</t>
  </si>
  <si>
    <t>EWB0011966</t>
  </si>
  <si>
    <t>NATURAL &amp; ORGANIC FORMULATION (PTY) LTD</t>
  </si>
  <si>
    <t>RICHMOND (DUR)</t>
  </si>
  <si>
    <t>EWB0011967</t>
  </si>
  <si>
    <t>EWB0011968</t>
  </si>
  <si>
    <t>EWB0011969</t>
  </si>
  <si>
    <t xml:space="preserve">T &amp; J PRODUCTS </t>
  </si>
  <si>
    <t>MAFIKENG</t>
  </si>
  <si>
    <t>EWB0011970</t>
  </si>
  <si>
    <t>EWB0011971</t>
  </si>
  <si>
    <t>KERRY INGREDIENTS SOUTH AFRICA (PTY) LTD</t>
  </si>
  <si>
    <t>NEW GERMANY</t>
  </si>
  <si>
    <t>EWB0011972</t>
  </si>
  <si>
    <t>THE SOUTH AFRICAN BREWERIES LTD</t>
  </si>
  <si>
    <t>PERSEVERANCE</t>
  </si>
  <si>
    <t>EWB0011973</t>
  </si>
  <si>
    <t>EWB0011974</t>
  </si>
  <si>
    <t>WISIUM SA (PTY) LTD</t>
  </si>
  <si>
    <t>BRITS</t>
  </si>
  <si>
    <t>EWB0033792</t>
  </si>
  <si>
    <t>DA GAM TEXTILES</t>
  </si>
  <si>
    <t>ELS</t>
  </si>
  <si>
    <t>ZWELITSHA</t>
  </si>
  <si>
    <t>EWB0033793</t>
  </si>
  <si>
    <t>EWB0033794</t>
  </si>
  <si>
    <t>ECOPOLYMERS CC</t>
  </si>
  <si>
    <t>MKONDENI</t>
  </si>
  <si>
    <t>EWB0033795</t>
  </si>
  <si>
    <t>UNITY PAPER SALE</t>
  </si>
  <si>
    <t>PHOENIX</t>
  </si>
  <si>
    <t>EWB0033796</t>
  </si>
  <si>
    <t>EWB0033797</t>
  </si>
  <si>
    <t>EWB0033798</t>
  </si>
  <si>
    <t>FLEX - O THENE PLASTICS</t>
  </si>
  <si>
    <t>EWB0033799</t>
  </si>
  <si>
    <t>WEST BANK (ELS) EAST LONDON</t>
  </si>
  <si>
    <t>EWB0033801</t>
  </si>
  <si>
    <t>Manifest Date</t>
  </si>
  <si>
    <t>BTG Ref</t>
  </si>
  <si>
    <t>InvoiceNo</t>
  </si>
  <si>
    <t>MA Info</t>
  </si>
  <si>
    <t>CHR01267</t>
  </si>
  <si>
    <t>BRENNTAG POMONA</t>
  </si>
  <si>
    <t>BPL PORT ELIZABETH</t>
  </si>
  <si>
    <t>BRENNTAG KILLARNEY GARDENS</t>
  </si>
  <si>
    <t>BRENNTAG PROSPECTON</t>
  </si>
  <si>
    <t>87388268/7961/47/46/6700/01/6107/68/09</t>
  </si>
  <si>
    <t>BRITISH AMERICA TOBACCO</t>
  </si>
  <si>
    <t>BPL EAST LONDON</t>
  </si>
  <si>
    <t>INV296763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</si>
</sst>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Fill="1"/>
    <xf numFmtId="14" fontId="0" fillId="0" borderId="1" xfId="0" applyNumberFormat="1" applyFill="1" applyBorder="1"/>
    <xf numFmtId="0" fontId="0" fillId="0" borderId="1" xfId="0" applyFill="1" applyBorder="1"/>
    <xf numFmtId="2" fontId="0" fillId="0" borderId="1" xfId="0" applyNumberFormat="1" applyFill="1" applyBorder="1"/>
    <xf numFmtId="0" fontId="1" fillId="0" borderId="1" xfId="0" applyFont="1" applyFill="1" applyBorder="1"/>
    <xf numFmtId="2" fontId="0" fillId="0" borderId="0" xfId="0" applyNumberFormat="1" applyFill="1"/>
    <xf numFmtId="0" fontId="1" fillId="0" borderId="0" xfId="0" applyFont="1" applyFill="1"/>
    <xf numFmtId="0" fontId="1" fillId="0" borderId="1" xfId="0" applyFont="1" applyFill="1" applyBorder="1" applyAlignment="1">
      <alignment horizontal="center" vertical="center"/>
    </xf>
  </cellXfs>
  <cellStyles count="1">
    <cellStyle name="Normal" xfId="0" builtinId="0"/>
  </cellStyles>
  <dxfs count="1">
    <dxf>
      <fill>
        <patternFill patternType="solid">
          <fgColor rgb="FFFFFF00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6"/>
  <sheetViews>
    <sheetView tabSelected="1" topLeftCell="B88" workbookViewId="0">
      <selection activeCell="B88" sqref="A1:XFD1048576"/>
    </sheetView>
  </sheetViews>
  <sheetFormatPr defaultRowHeight="17.45" customHeight="1" x14ac:dyDescent="0.25"/>
  <cols>
    <col min="1" max="1" width="13.7109375" style="1" bestFit="1" customWidth="1"/>
    <col min="2" max="2" width="12" style="1" bestFit="1" customWidth="1"/>
    <col min="3" max="3" width="38.85546875" style="1" bestFit="1" customWidth="1"/>
    <col min="4" max="4" width="18.140625" style="1" bestFit="1" customWidth="1"/>
    <col min="5" max="5" width="30" style="1" bestFit="1" customWidth="1"/>
    <col min="6" max="6" width="43.7109375" style="1" bestFit="1" customWidth="1"/>
    <col min="7" max="7" width="7" style="1" bestFit="1" customWidth="1"/>
    <col min="8" max="8" width="6.42578125" style="1" bestFit="1" customWidth="1"/>
    <col min="9" max="9" width="11.28515625" style="1" bestFit="1" customWidth="1"/>
    <col min="10" max="10" width="36.28515625" style="1" bestFit="1" customWidth="1"/>
    <col min="11" max="11" width="11.42578125" style="1" bestFit="1" customWidth="1"/>
    <col min="12" max="12" width="3.85546875" style="1" bestFit="1" customWidth="1"/>
    <col min="13" max="14" width="8" style="1" bestFit="1" customWidth="1"/>
    <col min="15" max="15" width="11" style="6" bestFit="1" customWidth="1"/>
    <col min="16" max="16" width="9.85546875" style="6" bestFit="1" customWidth="1"/>
    <col min="17" max="17" width="14.5703125" style="6" bestFit="1" customWidth="1"/>
    <col min="18" max="18" width="9.5703125" style="6" bestFit="1" customWidth="1"/>
    <col min="19" max="19" width="7.5703125" style="6" bestFit="1" customWidth="1"/>
    <col min="20" max="20" width="12" style="6" bestFit="1" customWidth="1"/>
    <col min="21" max="21" width="8.7109375" style="6" bestFit="1" customWidth="1"/>
    <col min="22" max="22" width="7.5703125" style="6" bestFit="1" customWidth="1"/>
    <col min="23" max="23" width="8.5703125" style="7" bestFit="1" customWidth="1"/>
    <col min="24" max="24" width="10.28515625" style="1" bestFit="1" customWidth="1"/>
    <col min="25" max="25" width="15.28515625" style="1" bestFit="1" customWidth="1"/>
    <col min="26" max="26" width="8.140625" style="1" bestFit="1" customWidth="1"/>
    <col min="27" max="16384" width="9.140625" style="1"/>
  </cols>
  <sheetData>
    <row r="1" spans="1:26" ht="17.45" customHeight="1" x14ac:dyDescent="0.25">
      <c r="A1" s="8" t="s">
        <v>242</v>
      </c>
      <c r="B1" s="8" t="s">
        <v>0</v>
      </c>
      <c r="C1" s="8" t="s">
        <v>1</v>
      </c>
      <c r="D1" s="8" t="s">
        <v>243</v>
      </c>
      <c r="E1" s="8" t="s">
        <v>2</v>
      </c>
      <c r="F1" s="8" t="s">
        <v>3</v>
      </c>
      <c r="G1" s="8" t="s">
        <v>4</v>
      </c>
      <c r="H1" s="8" t="s">
        <v>5</v>
      </c>
      <c r="I1" s="8" t="s">
        <v>6</v>
      </c>
      <c r="J1" s="8" t="s">
        <v>7</v>
      </c>
      <c r="K1" s="8" t="s">
        <v>8</v>
      </c>
      <c r="L1" s="8" t="s">
        <v>9</v>
      </c>
      <c r="M1" s="8" t="s">
        <v>10</v>
      </c>
      <c r="N1" s="8" t="s">
        <v>11</v>
      </c>
      <c r="O1" s="8" t="s">
        <v>12</v>
      </c>
      <c r="P1" s="8" t="s">
        <v>13</v>
      </c>
      <c r="Q1" s="8" t="s">
        <v>14</v>
      </c>
      <c r="R1" s="8" t="s">
        <v>15</v>
      </c>
      <c r="S1" s="8" t="s">
        <v>16</v>
      </c>
      <c r="T1" s="8" t="s">
        <v>17</v>
      </c>
      <c r="U1" s="8" t="s">
        <v>18</v>
      </c>
      <c r="V1" s="8" t="s">
        <v>19</v>
      </c>
      <c r="W1" s="8" t="s">
        <v>20</v>
      </c>
      <c r="X1" s="8" t="s">
        <v>244</v>
      </c>
      <c r="Y1" s="8" t="s">
        <v>21</v>
      </c>
      <c r="Z1" s="8" t="s">
        <v>245</v>
      </c>
    </row>
    <row r="2" spans="1:26" ht="17.45" customHeight="1" x14ac:dyDescent="0.25">
      <c r="A2" s="2">
        <v>45261</v>
      </c>
      <c r="B2" s="3" t="s">
        <v>22</v>
      </c>
      <c r="C2" s="3"/>
      <c r="D2" s="3"/>
      <c r="E2" s="3" t="s">
        <v>23</v>
      </c>
      <c r="F2" s="3" t="s">
        <v>249</v>
      </c>
      <c r="G2" s="3" t="s">
        <v>24</v>
      </c>
      <c r="H2" s="3" t="s">
        <v>24</v>
      </c>
      <c r="I2" s="3" t="s">
        <v>25</v>
      </c>
      <c r="J2" s="3" t="s">
        <v>26</v>
      </c>
      <c r="K2" s="3" t="s">
        <v>27</v>
      </c>
      <c r="L2" s="3">
        <v>8</v>
      </c>
      <c r="M2" s="3">
        <v>6029</v>
      </c>
      <c r="N2" s="3">
        <v>3243.2</v>
      </c>
      <c r="O2" s="3">
        <v>6029</v>
      </c>
      <c r="P2" s="4">
        <v>0</v>
      </c>
      <c r="Q2" s="4">
        <v>8528</v>
      </c>
      <c r="R2" s="4">
        <v>10.4</v>
      </c>
      <c r="S2" s="4">
        <v>4102.82</v>
      </c>
      <c r="T2" s="4">
        <v>0</v>
      </c>
      <c r="U2" s="4">
        <f>SUM(P2:T2)</f>
        <v>12641.22</v>
      </c>
      <c r="V2" s="4">
        <v>1896.18</v>
      </c>
      <c r="W2" s="4">
        <f>SUM(U2:V2)</f>
        <v>14537.4</v>
      </c>
      <c r="X2" s="4" t="s">
        <v>254</v>
      </c>
      <c r="Y2" s="5" t="s">
        <v>28</v>
      </c>
      <c r="Z2" s="3"/>
    </row>
    <row r="3" spans="1:26" ht="17.45" customHeight="1" x14ac:dyDescent="0.25">
      <c r="A3" s="2">
        <v>45264</v>
      </c>
      <c r="B3" s="3" t="s">
        <v>29</v>
      </c>
      <c r="C3" s="3"/>
      <c r="D3" s="3"/>
      <c r="E3" s="3" t="s">
        <v>247</v>
      </c>
      <c r="F3" s="3" t="s">
        <v>249</v>
      </c>
      <c r="G3" s="3" t="s">
        <v>24</v>
      </c>
      <c r="H3" s="3" t="s">
        <v>24</v>
      </c>
      <c r="I3" s="3" t="s">
        <v>25</v>
      </c>
      <c r="J3" s="3" t="s">
        <v>26</v>
      </c>
      <c r="K3" s="3" t="s">
        <v>30</v>
      </c>
      <c r="L3" s="3">
        <v>2</v>
      </c>
      <c r="M3" s="3">
        <v>1451</v>
      </c>
      <c r="N3" s="3">
        <v>660</v>
      </c>
      <c r="O3" s="3">
        <v>1451</v>
      </c>
      <c r="P3" s="4">
        <v>0</v>
      </c>
      <c r="Q3" s="4">
        <v>2524.7399999999998</v>
      </c>
      <c r="R3" s="4">
        <v>10.4</v>
      </c>
      <c r="S3" s="4">
        <v>1605.48</v>
      </c>
      <c r="T3" s="4">
        <v>0</v>
      </c>
      <c r="U3" s="4">
        <f>SUM(P3:T3)</f>
        <v>4140.62</v>
      </c>
      <c r="V3" s="4">
        <v>621.09</v>
      </c>
      <c r="W3" s="4">
        <f>SUM(U3:V3)</f>
        <v>4761.71</v>
      </c>
      <c r="X3" s="4" t="s">
        <v>254</v>
      </c>
      <c r="Y3" s="5" t="s">
        <v>28</v>
      </c>
      <c r="Z3" s="3"/>
    </row>
    <row r="4" spans="1:26" ht="17.45" customHeight="1" x14ac:dyDescent="0.25">
      <c r="A4" s="2">
        <v>45268</v>
      </c>
      <c r="B4" s="3" t="s">
        <v>31</v>
      </c>
      <c r="C4" s="3"/>
      <c r="D4" s="3"/>
      <c r="E4" s="3" t="s">
        <v>32</v>
      </c>
      <c r="F4" s="3" t="s">
        <v>249</v>
      </c>
      <c r="G4" s="3" t="s">
        <v>24</v>
      </c>
      <c r="H4" s="3" t="s">
        <v>24</v>
      </c>
      <c r="I4" s="3" t="s">
        <v>25</v>
      </c>
      <c r="J4" s="3" t="s">
        <v>34</v>
      </c>
      <c r="K4" s="3" t="s">
        <v>27</v>
      </c>
      <c r="L4" s="3">
        <v>17</v>
      </c>
      <c r="M4" s="3">
        <v>14516</v>
      </c>
      <c r="N4" s="3">
        <v>5429.8</v>
      </c>
      <c r="O4" s="3">
        <v>14516</v>
      </c>
      <c r="P4" s="4">
        <v>0</v>
      </c>
      <c r="Q4" s="4">
        <v>8528</v>
      </c>
      <c r="R4" s="4">
        <v>10.4</v>
      </c>
      <c r="S4" s="4">
        <v>3280.72</v>
      </c>
      <c r="T4" s="4">
        <v>0</v>
      </c>
      <c r="U4" s="4">
        <f>SUM(P4:T4)</f>
        <v>11819.119999999999</v>
      </c>
      <c r="V4" s="4">
        <v>1772.87</v>
      </c>
      <c r="W4" s="4">
        <f>SUM(U4:V4)</f>
        <v>13591.989999999998</v>
      </c>
      <c r="X4" s="4" t="s">
        <v>254</v>
      </c>
      <c r="Y4" s="5" t="s">
        <v>28</v>
      </c>
      <c r="Z4" s="3"/>
    </row>
    <row r="5" spans="1:26" ht="17.45" customHeight="1" x14ac:dyDescent="0.25">
      <c r="A5" s="2">
        <v>45268</v>
      </c>
      <c r="B5" s="3" t="s">
        <v>35</v>
      </c>
      <c r="C5" s="3" t="s">
        <v>36</v>
      </c>
      <c r="D5" s="3"/>
      <c r="E5" s="3" t="s">
        <v>248</v>
      </c>
      <c r="F5" s="3" t="s">
        <v>45</v>
      </c>
      <c r="G5" s="3" t="s">
        <v>37</v>
      </c>
      <c r="H5" s="3" t="s">
        <v>37</v>
      </c>
      <c r="I5" s="3" t="s">
        <v>24</v>
      </c>
      <c r="J5" s="3" t="s">
        <v>38</v>
      </c>
      <c r="K5" s="3" t="s">
        <v>30</v>
      </c>
      <c r="L5" s="3">
        <v>1</v>
      </c>
      <c r="M5" s="3">
        <v>403</v>
      </c>
      <c r="N5" s="3">
        <v>249.6</v>
      </c>
      <c r="O5" s="3">
        <v>403</v>
      </c>
      <c r="P5" s="4">
        <v>0</v>
      </c>
      <c r="Q5" s="4">
        <v>656.89</v>
      </c>
      <c r="R5" s="4">
        <v>10.4</v>
      </c>
      <c r="S5" s="4">
        <v>354.39</v>
      </c>
      <c r="T5" s="4">
        <v>0</v>
      </c>
      <c r="U5" s="4">
        <f>SUM(P5:T5)</f>
        <v>1021.68</v>
      </c>
      <c r="V5" s="4">
        <v>153.25</v>
      </c>
      <c r="W5" s="4">
        <f>SUM(U5:V5)</f>
        <v>1174.9299999999998</v>
      </c>
      <c r="X5" s="4" t="s">
        <v>254</v>
      </c>
      <c r="Y5" s="5" t="s">
        <v>28</v>
      </c>
      <c r="Z5" s="3"/>
    </row>
    <row r="6" spans="1:26" ht="17.45" customHeight="1" x14ac:dyDescent="0.25">
      <c r="A6" s="2">
        <v>45268</v>
      </c>
      <c r="B6" s="3" t="s">
        <v>39</v>
      </c>
      <c r="C6" s="3">
        <v>87393182</v>
      </c>
      <c r="D6" s="3">
        <v>77310224</v>
      </c>
      <c r="E6" s="3" t="s">
        <v>248</v>
      </c>
      <c r="F6" s="3" t="s">
        <v>249</v>
      </c>
      <c r="G6" s="3" t="s">
        <v>37</v>
      </c>
      <c r="H6" s="3" t="s">
        <v>37</v>
      </c>
      <c r="I6" s="3" t="s">
        <v>25</v>
      </c>
      <c r="J6" s="3" t="s">
        <v>34</v>
      </c>
      <c r="K6" s="3" t="s">
        <v>30</v>
      </c>
      <c r="L6" s="3">
        <v>1</v>
      </c>
      <c r="M6" s="3">
        <v>25</v>
      </c>
      <c r="N6" s="3">
        <v>84</v>
      </c>
      <c r="O6" s="3">
        <v>84</v>
      </c>
      <c r="P6" s="4">
        <v>0</v>
      </c>
      <c r="Q6" s="4">
        <v>123.48</v>
      </c>
      <c r="R6" s="4">
        <v>10.4</v>
      </c>
      <c r="S6" s="4">
        <v>66.62</v>
      </c>
      <c r="T6" s="4">
        <v>0</v>
      </c>
      <c r="U6" s="4">
        <f>SUM(P6:T6)</f>
        <v>200.5</v>
      </c>
      <c r="V6" s="4">
        <v>30.08</v>
      </c>
      <c r="W6" s="4">
        <f>SUM(U6:V6)</f>
        <v>230.57999999999998</v>
      </c>
      <c r="X6" s="4" t="s">
        <v>254</v>
      </c>
      <c r="Y6" s="5" t="s">
        <v>28</v>
      </c>
      <c r="Z6" s="3"/>
    </row>
    <row r="7" spans="1:26" ht="17.45" customHeight="1" x14ac:dyDescent="0.25">
      <c r="A7" s="2">
        <v>45268</v>
      </c>
      <c r="B7" s="3" t="s">
        <v>40</v>
      </c>
      <c r="C7" s="3">
        <v>87392575</v>
      </c>
      <c r="D7" s="3"/>
      <c r="E7" s="3" t="s">
        <v>249</v>
      </c>
      <c r="F7" s="3" t="s">
        <v>250</v>
      </c>
      <c r="G7" s="3" t="s">
        <v>25</v>
      </c>
      <c r="H7" s="3" t="s">
        <v>25</v>
      </c>
      <c r="I7" s="3" t="s">
        <v>42</v>
      </c>
      <c r="J7" s="3" t="s">
        <v>43</v>
      </c>
      <c r="K7" s="3" t="s">
        <v>30</v>
      </c>
      <c r="L7" s="3">
        <v>1</v>
      </c>
      <c r="M7" s="3">
        <v>360</v>
      </c>
      <c r="N7" s="3">
        <v>225</v>
      </c>
      <c r="O7" s="3">
        <v>360</v>
      </c>
      <c r="P7" s="4">
        <v>0</v>
      </c>
      <c r="Q7" s="4">
        <v>759.6</v>
      </c>
      <c r="R7" s="4">
        <v>10.4</v>
      </c>
      <c r="S7" s="4">
        <v>409.8</v>
      </c>
      <c r="T7" s="4">
        <v>0</v>
      </c>
      <c r="U7" s="4">
        <f>SUM(P7:T7)</f>
        <v>1179.8</v>
      </c>
      <c r="V7" s="4">
        <v>176.97</v>
      </c>
      <c r="W7" s="4">
        <f>SUM(U7:V7)</f>
        <v>1356.77</v>
      </c>
      <c r="X7" s="4" t="s">
        <v>254</v>
      </c>
      <c r="Y7" s="5" t="s">
        <v>28</v>
      </c>
      <c r="Z7" s="3"/>
    </row>
    <row r="8" spans="1:26" ht="17.45" customHeight="1" x14ac:dyDescent="0.25">
      <c r="A8" s="2">
        <v>45268</v>
      </c>
      <c r="B8" s="3" t="s">
        <v>44</v>
      </c>
      <c r="C8" s="3">
        <v>87392571</v>
      </c>
      <c r="D8" s="3"/>
      <c r="E8" s="3" t="s">
        <v>33</v>
      </c>
      <c r="F8" s="3" t="s">
        <v>45</v>
      </c>
      <c r="G8" s="3" t="s">
        <v>25</v>
      </c>
      <c r="H8" s="3" t="s">
        <v>25</v>
      </c>
      <c r="I8" s="3" t="s">
        <v>24</v>
      </c>
      <c r="J8" s="3" t="s">
        <v>38</v>
      </c>
      <c r="K8" s="3" t="s">
        <v>30</v>
      </c>
      <c r="L8" s="3">
        <v>1</v>
      </c>
      <c r="M8" s="3">
        <v>610</v>
      </c>
      <c r="N8" s="3">
        <v>375</v>
      </c>
      <c r="O8" s="3">
        <v>610</v>
      </c>
      <c r="P8" s="4">
        <v>0</v>
      </c>
      <c r="Q8" s="4">
        <v>1061.4000000000001</v>
      </c>
      <c r="R8" s="4">
        <v>10.4</v>
      </c>
      <c r="S8" s="4">
        <v>572.63</v>
      </c>
      <c r="T8" s="4">
        <v>0</v>
      </c>
      <c r="U8" s="4">
        <f>SUM(P8:T8)</f>
        <v>1644.4300000000003</v>
      </c>
      <c r="V8" s="4">
        <v>246.66</v>
      </c>
      <c r="W8" s="4">
        <f>SUM(U8:V8)</f>
        <v>1891.0900000000004</v>
      </c>
      <c r="X8" s="4" t="s">
        <v>254</v>
      </c>
      <c r="Y8" s="5" t="s">
        <v>28</v>
      </c>
      <c r="Z8" s="3"/>
    </row>
    <row r="9" spans="1:26" ht="17.45" customHeight="1" x14ac:dyDescent="0.25">
      <c r="A9" s="2">
        <v>45268</v>
      </c>
      <c r="B9" s="3" t="s">
        <v>46</v>
      </c>
      <c r="C9" s="3">
        <v>87393925</v>
      </c>
      <c r="D9" s="3"/>
      <c r="E9" s="3" t="s">
        <v>33</v>
      </c>
      <c r="F9" s="3" t="s">
        <v>247</v>
      </c>
      <c r="G9" s="3" t="s">
        <v>25</v>
      </c>
      <c r="H9" s="3" t="s">
        <v>25</v>
      </c>
      <c r="I9" s="3" t="s">
        <v>24</v>
      </c>
      <c r="J9" s="3" t="s">
        <v>47</v>
      </c>
      <c r="K9" s="3" t="s">
        <v>27</v>
      </c>
      <c r="L9" s="3">
        <v>5</v>
      </c>
      <c r="M9" s="3">
        <v>5609</v>
      </c>
      <c r="N9" s="3">
        <v>2307</v>
      </c>
      <c r="O9" s="3">
        <v>5609</v>
      </c>
      <c r="P9" s="4">
        <v>0</v>
      </c>
      <c r="Q9" s="4">
        <v>8528</v>
      </c>
      <c r="R9" s="4">
        <v>10.4</v>
      </c>
      <c r="S9" s="4">
        <v>3280.72</v>
      </c>
      <c r="T9" s="4">
        <v>0</v>
      </c>
      <c r="U9" s="4">
        <f>SUM(P9:T9)</f>
        <v>11819.119999999999</v>
      </c>
      <c r="V9" s="4">
        <v>1772.87</v>
      </c>
      <c r="W9" s="4">
        <f>SUM(U9:V9)</f>
        <v>13591.989999999998</v>
      </c>
      <c r="X9" s="4" t="s">
        <v>254</v>
      </c>
      <c r="Y9" s="5" t="s">
        <v>28</v>
      </c>
      <c r="Z9" s="3"/>
    </row>
    <row r="10" spans="1:26" ht="17.45" customHeight="1" x14ac:dyDescent="0.25">
      <c r="A10" s="2">
        <v>45267</v>
      </c>
      <c r="B10" s="3" t="s">
        <v>48</v>
      </c>
      <c r="C10" s="3"/>
      <c r="D10" s="3">
        <v>76778253</v>
      </c>
      <c r="E10" s="3" t="s">
        <v>33</v>
      </c>
      <c r="F10" s="3" t="s">
        <v>49</v>
      </c>
      <c r="G10" s="3" t="s">
        <v>25</v>
      </c>
      <c r="H10" s="3" t="s">
        <v>25</v>
      </c>
      <c r="I10" s="3" t="s">
        <v>50</v>
      </c>
      <c r="J10" s="3" t="s">
        <v>51</v>
      </c>
      <c r="K10" s="3" t="s">
        <v>30</v>
      </c>
      <c r="L10" s="3">
        <v>1</v>
      </c>
      <c r="M10" s="3">
        <v>25</v>
      </c>
      <c r="N10" s="3">
        <v>7.42</v>
      </c>
      <c r="O10" s="3">
        <v>25</v>
      </c>
      <c r="P10" s="4">
        <v>0</v>
      </c>
      <c r="Q10" s="4">
        <v>47.5</v>
      </c>
      <c r="R10" s="4">
        <v>10.4</v>
      </c>
      <c r="S10" s="4">
        <v>105.19</v>
      </c>
      <c r="T10" s="4">
        <v>147.47</v>
      </c>
      <c r="U10" s="4">
        <f>SUM(P10:T10)</f>
        <v>310.56</v>
      </c>
      <c r="V10" s="4">
        <v>46.58</v>
      </c>
      <c r="W10" s="4">
        <f>SUM(U10:V10)</f>
        <v>357.14</v>
      </c>
      <c r="X10" s="4" t="s">
        <v>254</v>
      </c>
      <c r="Y10" s="5" t="s">
        <v>28</v>
      </c>
      <c r="Z10" s="3"/>
    </row>
    <row r="11" spans="1:26" ht="17.45" customHeight="1" x14ac:dyDescent="0.25">
      <c r="A11" s="2">
        <v>45261</v>
      </c>
      <c r="B11" s="3" t="s">
        <v>52</v>
      </c>
      <c r="C11" s="3"/>
      <c r="D11" s="3">
        <v>76777633</v>
      </c>
      <c r="E11" s="3" t="s">
        <v>33</v>
      </c>
      <c r="F11" s="3" t="s">
        <v>53</v>
      </c>
      <c r="G11" s="3" t="s">
        <v>25</v>
      </c>
      <c r="H11" s="3" t="s">
        <v>25</v>
      </c>
      <c r="I11" s="3" t="s">
        <v>50</v>
      </c>
      <c r="J11" s="3" t="s">
        <v>54</v>
      </c>
      <c r="K11" s="3" t="s">
        <v>30</v>
      </c>
      <c r="L11" s="3">
        <v>4</v>
      </c>
      <c r="M11" s="3">
        <v>100</v>
      </c>
      <c r="N11" s="3">
        <v>37.89</v>
      </c>
      <c r="O11" s="3">
        <v>100</v>
      </c>
      <c r="P11" s="4">
        <v>0</v>
      </c>
      <c r="Q11" s="4">
        <v>190</v>
      </c>
      <c r="R11" s="4">
        <v>10.4</v>
      </c>
      <c r="S11" s="4">
        <v>293.29000000000002</v>
      </c>
      <c r="T11" s="4">
        <v>271.22000000000003</v>
      </c>
      <c r="U11" s="4">
        <f>SUM(P11:T11)</f>
        <v>764.91000000000008</v>
      </c>
      <c r="V11" s="4">
        <v>114.74</v>
      </c>
      <c r="W11" s="4">
        <f>SUM(U11:V11)</f>
        <v>879.65000000000009</v>
      </c>
      <c r="X11" s="4" t="s">
        <v>254</v>
      </c>
      <c r="Y11" s="5" t="s">
        <v>28</v>
      </c>
      <c r="Z11" s="3"/>
    </row>
    <row r="12" spans="1:26" ht="17.45" customHeight="1" x14ac:dyDescent="0.25">
      <c r="A12" s="2">
        <v>45261</v>
      </c>
      <c r="B12" s="3" t="s">
        <v>55</v>
      </c>
      <c r="C12" s="3"/>
      <c r="D12" s="3">
        <v>76777637</v>
      </c>
      <c r="E12" s="3" t="s">
        <v>33</v>
      </c>
      <c r="F12" s="3" t="s">
        <v>56</v>
      </c>
      <c r="G12" s="3" t="s">
        <v>25</v>
      </c>
      <c r="H12" s="3" t="s">
        <v>25</v>
      </c>
      <c r="I12" s="3" t="s">
        <v>50</v>
      </c>
      <c r="J12" s="3" t="s">
        <v>57</v>
      </c>
      <c r="K12" s="3" t="s">
        <v>30</v>
      </c>
      <c r="L12" s="3">
        <v>1</v>
      </c>
      <c r="M12" s="3">
        <v>25</v>
      </c>
      <c r="N12" s="3">
        <v>14</v>
      </c>
      <c r="O12" s="3">
        <v>25</v>
      </c>
      <c r="P12" s="4">
        <v>0</v>
      </c>
      <c r="Q12" s="4">
        <v>47.5</v>
      </c>
      <c r="R12" s="4">
        <v>10.4</v>
      </c>
      <c r="S12" s="4">
        <v>30.21</v>
      </c>
      <c r="T12" s="4">
        <v>0</v>
      </c>
      <c r="U12" s="4">
        <f>SUM(P12:T12)</f>
        <v>88.11</v>
      </c>
      <c r="V12" s="4">
        <v>13.22</v>
      </c>
      <c r="W12" s="4">
        <f>SUM(U12:V12)</f>
        <v>101.33</v>
      </c>
      <c r="X12" s="4" t="s">
        <v>254</v>
      </c>
      <c r="Y12" s="5" t="s">
        <v>28</v>
      </c>
      <c r="Z12" s="3"/>
    </row>
    <row r="13" spans="1:26" ht="17.45" customHeight="1" x14ac:dyDescent="0.25">
      <c r="A13" s="2">
        <v>45261</v>
      </c>
      <c r="B13" s="3" t="s">
        <v>58</v>
      </c>
      <c r="C13" s="3">
        <v>87386110</v>
      </c>
      <c r="D13" s="3"/>
      <c r="E13" s="3" t="s">
        <v>33</v>
      </c>
      <c r="F13" s="3" t="s">
        <v>59</v>
      </c>
      <c r="G13" s="3" t="s">
        <v>25</v>
      </c>
      <c r="H13" s="3" t="s">
        <v>25</v>
      </c>
      <c r="I13" s="3" t="s">
        <v>24</v>
      </c>
      <c r="J13" s="3" t="s">
        <v>60</v>
      </c>
      <c r="K13" s="3" t="s">
        <v>30</v>
      </c>
      <c r="L13" s="3">
        <v>3</v>
      </c>
      <c r="M13" s="3">
        <v>2018</v>
      </c>
      <c r="N13" s="3">
        <v>717</v>
      </c>
      <c r="O13" s="3">
        <v>2018</v>
      </c>
      <c r="P13" s="4">
        <v>0</v>
      </c>
      <c r="Q13" s="4">
        <v>3511.32</v>
      </c>
      <c r="R13" s="4">
        <v>10.4</v>
      </c>
      <c r="S13" s="4">
        <v>2232.85</v>
      </c>
      <c r="T13" s="4">
        <v>0</v>
      </c>
      <c r="U13" s="4">
        <f>SUM(P13:T13)</f>
        <v>5754.57</v>
      </c>
      <c r="V13" s="4">
        <v>863.19</v>
      </c>
      <c r="W13" s="4">
        <f>SUM(U13:V13)</f>
        <v>6617.76</v>
      </c>
      <c r="X13" s="4" t="s">
        <v>254</v>
      </c>
      <c r="Y13" s="5" t="s">
        <v>28</v>
      </c>
      <c r="Z13" s="3"/>
    </row>
    <row r="14" spans="1:26" ht="17.45" customHeight="1" x14ac:dyDescent="0.25">
      <c r="A14" s="2">
        <v>45261</v>
      </c>
      <c r="B14" s="3" t="s">
        <v>61</v>
      </c>
      <c r="C14" s="3">
        <v>87386111</v>
      </c>
      <c r="D14" s="3"/>
      <c r="E14" s="3" t="s">
        <v>33</v>
      </c>
      <c r="F14" s="3" t="s">
        <v>77</v>
      </c>
      <c r="G14" s="3" t="s">
        <v>25</v>
      </c>
      <c r="H14" s="3" t="s">
        <v>25</v>
      </c>
      <c r="I14" s="3" t="s">
        <v>42</v>
      </c>
      <c r="J14" s="3" t="s">
        <v>62</v>
      </c>
      <c r="K14" s="3" t="s">
        <v>30</v>
      </c>
      <c r="L14" s="3">
        <v>3</v>
      </c>
      <c r="M14" s="3">
        <v>2500</v>
      </c>
      <c r="N14" s="3">
        <v>1014</v>
      </c>
      <c r="O14" s="3">
        <v>2500</v>
      </c>
      <c r="P14" s="4">
        <v>0</v>
      </c>
      <c r="Q14" s="4">
        <v>5275</v>
      </c>
      <c r="R14" s="4">
        <v>10.4</v>
      </c>
      <c r="S14" s="4">
        <v>3354.37</v>
      </c>
      <c r="T14" s="4">
        <v>0</v>
      </c>
      <c r="U14" s="4">
        <f>SUM(P14:T14)</f>
        <v>8639.77</v>
      </c>
      <c r="V14" s="4">
        <v>1295.97</v>
      </c>
      <c r="W14" s="4">
        <f>SUM(U14:V14)</f>
        <v>9935.74</v>
      </c>
      <c r="X14" s="4" t="s">
        <v>254</v>
      </c>
      <c r="Y14" s="5" t="s">
        <v>28</v>
      </c>
      <c r="Z14" s="3"/>
    </row>
    <row r="15" spans="1:26" ht="17.45" customHeight="1" x14ac:dyDescent="0.25">
      <c r="A15" s="2">
        <v>45261</v>
      </c>
      <c r="B15" s="3" t="s">
        <v>63</v>
      </c>
      <c r="C15" s="3">
        <v>87386703</v>
      </c>
      <c r="D15" s="3"/>
      <c r="E15" s="3" t="s">
        <v>33</v>
      </c>
      <c r="F15" s="3" t="s">
        <v>250</v>
      </c>
      <c r="G15" s="3" t="s">
        <v>25</v>
      </c>
      <c r="H15" s="3" t="s">
        <v>25</v>
      </c>
      <c r="I15" s="3" t="s">
        <v>42</v>
      </c>
      <c r="J15" s="3" t="s">
        <v>64</v>
      </c>
      <c r="K15" s="3" t="s">
        <v>30</v>
      </c>
      <c r="L15" s="3">
        <v>2</v>
      </c>
      <c r="M15" s="3">
        <v>451</v>
      </c>
      <c r="N15" s="3">
        <v>152.87</v>
      </c>
      <c r="O15" s="3">
        <v>451</v>
      </c>
      <c r="P15" s="4">
        <v>0</v>
      </c>
      <c r="Q15" s="4">
        <v>951.61</v>
      </c>
      <c r="R15" s="4">
        <v>10.4</v>
      </c>
      <c r="S15" s="4">
        <v>605.13</v>
      </c>
      <c r="T15" s="4">
        <v>0</v>
      </c>
      <c r="U15" s="4">
        <f>SUM(P15:T15)</f>
        <v>1567.1399999999999</v>
      </c>
      <c r="V15" s="4">
        <v>235.07</v>
      </c>
      <c r="W15" s="4">
        <f>SUM(U15:V15)</f>
        <v>1802.2099999999998</v>
      </c>
      <c r="X15" s="4" t="s">
        <v>254</v>
      </c>
      <c r="Y15" s="5" t="s">
        <v>28</v>
      </c>
      <c r="Z15" s="3"/>
    </row>
    <row r="16" spans="1:26" ht="17.45" customHeight="1" x14ac:dyDescent="0.25">
      <c r="A16" s="2">
        <v>45261</v>
      </c>
      <c r="B16" s="3" t="s">
        <v>65</v>
      </c>
      <c r="C16" s="3">
        <v>87386112</v>
      </c>
      <c r="D16" s="3"/>
      <c r="E16" s="3" t="s">
        <v>33</v>
      </c>
      <c r="F16" s="3" t="s">
        <v>45</v>
      </c>
      <c r="G16" s="3" t="s">
        <v>25</v>
      </c>
      <c r="H16" s="3" t="s">
        <v>25</v>
      </c>
      <c r="I16" s="3" t="s">
        <v>24</v>
      </c>
      <c r="J16" s="3" t="s">
        <v>38</v>
      </c>
      <c r="K16" s="3" t="s">
        <v>30</v>
      </c>
      <c r="L16" s="3">
        <v>3</v>
      </c>
      <c r="M16" s="3">
        <v>2288</v>
      </c>
      <c r="N16" s="3">
        <v>849</v>
      </c>
      <c r="O16" s="3">
        <v>2288</v>
      </c>
      <c r="P16" s="4">
        <v>0</v>
      </c>
      <c r="Q16" s="4">
        <v>3981.12</v>
      </c>
      <c r="R16" s="4">
        <v>10.4</v>
      </c>
      <c r="S16" s="4">
        <v>2531.59</v>
      </c>
      <c r="T16" s="4">
        <v>0</v>
      </c>
      <c r="U16" s="4">
        <f>SUM(P16:T16)</f>
        <v>6523.1100000000006</v>
      </c>
      <c r="V16" s="4">
        <v>978.47</v>
      </c>
      <c r="W16" s="4">
        <f>SUM(U16:V16)</f>
        <v>7501.5800000000008</v>
      </c>
      <c r="X16" s="4" t="s">
        <v>254</v>
      </c>
      <c r="Y16" s="5" t="s">
        <v>28</v>
      </c>
      <c r="Z16" s="3"/>
    </row>
    <row r="17" spans="1:26" ht="17.45" customHeight="1" x14ac:dyDescent="0.25">
      <c r="A17" s="2">
        <v>45261</v>
      </c>
      <c r="B17" s="3" t="s">
        <v>66</v>
      </c>
      <c r="C17" s="3" t="s">
        <v>251</v>
      </c>
      <c r="D17" s="3">
        <v>77309828</v>
      </c>
      <c r="E17" s="3" t="s">
        <v>249</v>
      </c>
      <c r="F17" s="3" t="s">
        <v>247</v>
      </c>
      <c r="G17" s="3" t="s">
        <v>25</v>
      </c>
      <c r="H17" s="3" t="s">
        <v>25</v>
      </c>
      <c r="I17" s="3" t="s">
        <v>24</v>
      </c>
      <c r="J17" s="3" t="s">
        <v>47</v>
      </c>
      <c r="K17" s="3" t="s">
        <v>27</v>
      </c>
      <c r="L17" s="3">
        <v>6</v>
      </c>
      <c r="M17" s="3">
        <v>4906</v>
      </c>
      <c r="N17" s="3">
        <v>2106</v>
      </c>
      <c r="O17" s="3">
        <v>4906</v>
      </c>
      <c r="P17" s="4">
        <v>0</v>
      </c>
      <c r="Q17" s="4">
        <v>8528</v>
      </c>
      <c r="R17" s="4">
        <v>10.4</v>
      </c>
      <c r="S17" s="4">
        <v>4102.82</v>
      </c>
      <c r="T17" s="4">
        <v>0</v>
      </c>
      <c r="U17" s="4">
        <f>SUM(P17:T17)</f>
        <v>12641.22</v>
      </c>
      <c r="V17" s="4">
        <v>1896.18</v>
      </c>
      <c r="W17" s="4">
        <f>SUM(U17:V17)</f>
        <v>14537.4</v>
      </c>
      <c r="X17" s="4" t="s">
        <v>254</v>
      </c>
      <c r="Y17" s="5" t="s">
        <v>28</v>
      </c>
      <c r="Z17" s="3"/>
    </row>
    <row r="18" spans="1:26" ht="17.45" customHeight="1" x14ac:dyDescent="0.25">
      <c r="A18" s="2">
        <v>45261</v>
      </c>
      <c r="B18" s="3" t="s">
        <v>67</v>
      </c>
      <c r="C18" s="3"/>
      <c r="D18" s="3">
        <v>76777612</v>
      </c>
      <c r="E18" s="3" t="s">
        <v>33</v>
      </c>
      <c r="F18" s="3" t="s">
        <v>68</v>
      </c>
      <c r="G18" s="3" t="s">
        <v>25</v>
      </c>
      <c r="H18" s="3" t="s">
        <v>25</v>
      </c>
      <c r="I18" s="3" t="s">
        <v>37</v>
      </c>
      <c r="J18" s="3" t="s">
        <v>69</v>
      </c>
      <c r="K18" s="3" t="s">
        <v>30</v>
      </c>
      <c r="L18" s="3">
        <v>1</v>
      </c>
      <c r="M18" s="3">
        <v>25</v>
      </c>
      <c r="N18" s="3">
        <v>25.5</v>
      </c>
      <c r="O18" s="3">
        <v>26</v>
      </c>
      <c r="P18" s="4">
        <v>0</v>
      </c>
      <c r="Q18" s="4">
        <v>52.26</v>
      </c>
      <c r="R18" s="4">
        <v>10.4</v>
      </c>
      <c r="S18" s="4">
        <v>33.229999999999997</v>
      </c>
      <c r="T18" s="4">
        <v>0</v>
      </c>
      <c r="U18" s="4">
        <f>SUM(P18:T18)</f>
        <v>95.889999999999986</v>
      </c>
      <c r="V18" s="4">
        <v>14.38</v>
      </c>
      <c r="W18" s="4">
        <f>SUM(U18:V18)</f>
        <v>110.26999999999998</v>
      </c>
      <c r="X18" s="4" t="s">
        <v>254</v>
      </c>
      <c r="Y18" s="5" t="s">
        <v>28</v>
      </c>
      <c r="Z18" s="3"/>
    </row>
    <row r="19" spans="1:26" ht="17.45" customHeight="1" x14ac:dyDescent="0.25">
      <c r="A19" s="2">
        <v>45266</v>
      </c>
      <c r="B19" s="3" t="s">
        <v>70</v>
      </c>
      <c r="C19" s="3"/>
      <c r="D19" s="3"/>
      <c r="E19" s="3" t="s">
        <v>248</v>
      </c>
      <c r="F19" s="3" t="s">
        <v>247</v>
      </c>
      <c r="G19" s="3" t="s">
        <v>37</v>
      </c>
      <c r="H19" s="3" t="s">
        <v>37</v>
      </c>
      <c r="I19" s="3" t="s">
        <v>24</v>
      </c>
      <c r="J19" s="3" t="s">
        <v>47</v>
      </c>
      <c r="K19" s="3" t="s">
        <v>30</v>
      </c>
      <c r="L19" s="3">
        <v>1</v>
      </c>
      <c r="M19" s="3">
        <v>25</v>
      </c>
      <c r="N19" s="3">
        <v>66</v>
      </c>
      <c r="O19" s="3">
        <v>66</v>
      </c>
      <c r="P19" s="4">
        <v>0</v>
      </c>
      <c r="Q19" s="4">
        <v>107.58</v>
      </c>
      <c r="R19" s="4">
        <v>10.4</v>
      </c>
      <c r="S19" s="4">
        <v>58.04</v>
      </c>
      <c r="T19" s="4">
        <v>0</v>
      </c>
      <c r="U19" s="4">
        <f>SUM(P19:T19)</f>
        <v>176.02</v>
      </c>
      <c r="V19" s="4">
        <v>26.4</v>
      </c>
      <c r="W19" s="4">
        <f>SUM(U19:V19)</f>
        <v>202.42000000000002</v>
      </c>
      <c r="X19" s="4" t="s">
        <v>254</v>
      </c>
      <c r="Y19" s="5" t="s">
        <v>28</v>
      </c>
      <c r="Z19" s="3"/>
    </row>
    <row r="20" spans="1:26" ht="17.45" customHeight="1" x14ac:dyDescent="0.25">
      <c r="A20" s="2">
        <v>45266</v>
      </c>
      <c r="B20" s="3" t="s">
        <v>71</v>
      </c>
      <c r="C20" s="3"/>
      <c r="D20" s="3"/>
      <c r="E20" s="3" t="s">
        <v>248</v>
      </c>
      <c r="F20" s="3" t="s">
        <v>45</v>
      </c>
      <c r="G20" s="3" t="s">
        <v>37</v>
      </c>
      <c r="H20" s="3" t="s">
        <v>37</v>
      </c>
      <c r="I20" s="3" t="s">
        <v>24</v>
      </c>
      <c r="J20" s="3" t="s">
        <v>38</v>
      </c>
      <c r="K20" s="3" t="s">
        <v>30</v>
      </c>
      <c r="L20" s="3">
        <v>1</v>
      </c>
      <c r="M20" s="3">
        <v>142</v>
      </c>
      <c r="N20" s="3">
        <v>167.06</v>
      </c>
      <c r="O20" s="3">
        <v>168</v>
      </c>
      <c r="P20" s="4">
        <v>0</v>
      </c>
      <c r="Q20" s="4">
        <v>273.83999999999997</v>
      </c>
      <c r="R20" s="4">
        <v>10.4</v>
      </c>
      <c r="S20" s="4">
        <v>147.74</v>
      </c>
      <c r="T20" s="4">
        <v>0</v>
      </c>
      <c r="U20" s="4">
        <f>SUM(P20:T20)</f>
        <v>431.97999999999996</v>
      </c>
      <c r="V20" s="4">
        <v>64.8</v>
      </c>
      <c r="W20" s="4">
        <f>SUM(U20:V20)</f>
        <v>496.78</v>
      </c>
      <c r="X20" s="4" t="s">
        <v>254</v>
      </c>
      <c r="Y20" s="5" t="s">
        <v>28</v>
      </c>
      <c r="Z20" s="3"/>
    </row>
    <row r="21" spans="1:26" ht="17.45" customHeight="1" x14ac:dyDescent="0.25">
      <c r="A21" s="2">
        <v>45265</v>
      </c>
      <c r="B21" s="3" t="s">
        <v>73</v>
      </c>
      <c r="C21" s="3">
        <v>87390187</v>
      </c>
      <c r="D21" s="3"/>
      <c r="E21" s="3" t="s">
        <v>41</v>
      </c>
      <c r="F21" s="3" t="s">
        <v>74</v>
      </c>
      <c r="G21" s="3" t="s">
        <v>42</v>
      </c>
      <c r="H21" s="3" t="s">
        <v>42</v>
      </c>
      <c r="I21" s="3" t="s">
        <v>24</v>
      </c>
      <c r="J21" s="3" t="s">
        <v>75</v>
      </c>
      <c r="K21" s="3" t="s">
        <v>30</v>
      </c>
      <c r="L21" s="3">
        <v>1</v>
      </c>
      <c r="M21" s="3">
        <v>600</v>
      </c>
      <c r="N21" s="3">
        <v>195</v>
      </c>
      <c r="O21" s="3">
        <v>600</v>
      </c>
      <c r="P21" s="4">
        <v>0</v>
      </c>
      <c r="Q21" s="4">
        <v>780</v>
      </c>
      <c r="R21" s="4">
        <v>10.4</v>
      </c>
      <c r="S21" s="4">
        <v>1193.0899999999999</v>
      </c>
      <c r="T21" s="4">
        <v>1096.22</v>
      </c>
      <c r="U21" s="4">
        <f>SUM(P21:T21)</f>
        <v>3079.71</v>
      </c>
      <c r="V21" s="4">
        <v>461.96</v>
      </c>
      <c r="W21" s="4">
        <f>SUM(U21:V21)</f>
        <v>3541.67</v>
      </c>
      <c r="X21" s="4" t="s">
        <v>254</v>
      </c>
      <c r="Y21" s="5" t="s">
        <v>28</v>
      </c>
      <c r="Z21" s="3"/>
    </row>
    <row r="22" spans="1:26" ht="17.45" customHeight="1" x14ac:dyDescent="0.25">
      <c r="A22" s="2">
        <v>45261</v>
      </c>
      <c r="B22" s="3" t="s">
        <v>76</v>
      </c>
      <c r="C22" s="3">
        <v>87384887</v>
      </c>
      <c r="D22" s="3"/>
      <c r="E22" s="3" t="s">
        <v>77</v>
      </c>
      <c r="F22" s="3" t="s">
        <v>78</v>
      </c>
      <c r="G22" s="3" t="s">
        <v>42</v>
      </c>
      <c r="H22" s="3" t="s">
        <v>42</v>
      </c>
      <c r="I22" s="3" t="s">
        <v>42</v>
      </c>
      <c r="J22" s="3" t="s">
        <v>79</v>
      </c>
      <c r="K22" s="3" t="s">
        <v>30</v>
      </c>
      <c r="L22" s="3">
        <v>1</v>
      </c>
      <c r="M22" s="3">
        <v>25</v>
      </c>
      <c r="N22" s="3">
        <v>137.5</v>
      </c>
      <c r="O22" s="3">
        <v>138</v>
      </c>
      <c r="P22" s="4">
        <v>0</v>
      </c>
      <c r="Q22" s="4">
        <v>55.2</v>
      </c>
      <c r="R22" s="4">
        <v>10.4</v>
      </c>
      <c r="S22" s="4">
        <v>35.1</v>
      </c>
      <c r="T22" s="4">
        <v>0</v>
      </c>
      <c r="U22" s="4">
        <f>SUM(P22:T22)</f>
        <v>100.70000000000002</v>
      </c>
      <c r="V22" s="4">
        <v>15.1</v>
      </c>
      <c r="W22" s="4">
        <f>SUM(U22:V22)</f>
        <v>115.80000000000001</v>
      </c>
      <c r="X22" s="4" t="s">
        <v>254</v>
      </c>
      <c r="Y22" s="5" t="s">
        <v>28</v>
      </c>
      <c r="Z22" s="3"/>
    </row>
    <row r="23" spans="1:26" ht="17.45" customHeight="1" x14ac:dyDescent="0.25">
      <c r="A23" s="2">
        <v>45263</v>
      </c>
      <c r="B23" s="3" t="s">
        <v>80</v>
      </c>
      <c r="C23" s="3">
        <v>87386887</v>
      </c>
      <c r="D23" s="3"/>
      <c r="E23" s="3" t="s">
        <v>77</v>
      </c>
      <c r="F23" s="3" t="s">
        <v>81</v>
      </c>
      <c r="G23" s="3" t="s">
        <v>42</v>
      </c>
      <c r="H23" s="3" t="s">
        <v>42</v>
      </c>
      <c r="I23" s="3" t="s">
        <v>42</v>
      </c>
      <c r="J23" s="3" t="s">
        <v>82</v>
      </c>
      <c r="K23" s="3" t="s">
        <v>30</v>
      </c>
      <c r="L23" s="3">
        <v>1</v>
      </c>
      <c r="M23" s="3">
        <v>35</v>
      </c>
      <c r="N23" s="3">
        <v>120</v>
      </c>
      <c r="O23" s="3">
        <v>120</v>
      </c>
      <c r="P23" s="4">
        <v>0</v>
      </c>
      <c r="Q23" s="4">
        <v>48</v>
      </c>
      <c r="R23" s="4">
        <v>10.4</v>
      </c>
      <c r="S23" s="4">
        <v>30.52</v>
      </c>
      <c r="T23" s="4">
        <v>0</v>
      </c>
      <c r="U23" s="4">
        <f>SUM(P23:T23)</f>
        <v>88.92</v>
      </c>
      <c r="V23" s="4">
        <v>13.34</v>
      </c>
      <c r="W23" s="4">
        <f>SUM(U23:V23)</f>
        <v>102.26</v>
      </c>
      <c r="X23" s="4" t="s">
        <v>254</v>
      </c>
      <c r="Y23" s="5" t="s">
        <v>28</v>
      </c>
      <c r="Z23" s="3"/>
    </row>
    <row r="24" spans="1:26" ht="17.45" customHeight="1" x14ac:dyDescent="0.25">
      <c r="A24" s="2">
        <v>45261</v>
      </c>
      <c r="B24" s="3" t="s">
        <v>84</v>
      </c>
      <c r="C24" s="3"/>
      <c r="D24" s="3">
        <v>77309825</v>
      </c>
      <c r="E24" s="3" t="s">
        <v>77</v>
      </c>
      <c r="F24" s="3" t="s">
        <v>249</v>
      </c>
      <c r="G24" s="3" t="s">
        <v>42</v>
      </c>
      <c r="H24" s="3" t="s">
        <v>42</v>
      </c>
      <c r="I24" s="3" t="s">
        <v>25</v>
      </c>
      <c r="J24" s="3" t="s">
        <v>34</v>
      </c>
      <c r="K24" s="3" t="s">
        <v>27</v>
      </c>
      <c r="L24" s="3">
        <v>1</v>
      </c>
      <c r="M24" s="3">
        <v>10000</v>
      </c>
      <c r="N24" s="3">
        <v>0</v>
      </c>
      <c r="O24" s="3">
        <v>10000</v>
      </c>
      <c r="P24" s="4">
        <v>0</v>
      </c>
      <c r="Q24" s="4">
        <v>9308</v>
      </c>
      <c r="R24" s="4">
        <v>10.4</v>
      </c>
      <c r="S24" s="4">
        <v>4478.08</v>
      </c>
      <c r="T24" s="4">
        <v>0</v>
      </c>
      <c r="U24" s="4">
        <f>SUM(P24:T24)</f>
        <v>13796.48</v>
      </c>
      <c r="V24" s="4">
        <v>2069.4699999999998</v>
      </c>
      <c r="W24" s="4">
        <f>SUM(U24:V24)</f>
        <v>15865.949999999999</v>
      </c>
      <c r="X24" s="4" t="s">
        <v>254</v>
      </c>
      <c r="Y24" s="5" t="s">
        <v>28</v>
      </c>
      <c r="Z24" s="3"/>
    </row>
    <row r="25" spans="1:26" ht="17.45" customHeight="1" x14ac:dyDescent="0.25">
      <c r="A25" s="2">
        <v>45264</v>
      </c>
      <c r="B25" s="3" t="s">
        <v>85</v>
      </c>
      <c r="C25" s="3">
        <v>87388149</v>
      </c>
      <c r="D25" s="3"/>
      <c r="E25" s="3" t="s">
        <v>77</v>
      </c>
      <c r="F25" s="3" t="s">
        <v>247</v>
      </c>
      <c r="G25" s="3" t="s">
        <v>42</v>
      </c>
      <c r="H25" s="3" t="s">
        <v>42</v>
      </c>
      <c r="I25" s="3" t="s">
        <v>24</v>
      </c>
      <c r="J25" s="3" t="s">
        <v>47</v>
      </c>
      <c r="K25" s="3" t="s">
        <v>30</v>
      </c>
      <c r="L25" s="3">
        <v>2</v>
      </c>
      <c r="M25" s="3">
        <v>1175</v>
      </c>
      <c r="N25" s="3">
        <v>690</v>
      </c>
      <c r="O25" s="3">
        <v>1175</v>
      </c>
      <c r="P25" s="4">
        <v>0</v>
      </c>
      <c r="Q25" s="4">
        <v>1527.5</v>
      </c>
      <c r="R25" s="4">
        <v>10.4</v>
      </c>
      <c r="S25" s="4">
        <v>971.34</v>
      </c>
      <c r="T25" s="4">
        <v>0</v>
      </c>
      <c r="U25" s="4">
        <f>SUM(P25:T25)</f>
        <v>2509.2400000000002</v>
      </c>
      <c r="V25" s="4">
        <v>376.39</v>
      </c>
      <c r="W25" s="4">
        <f>SUM(U25:V25)</f>
        <v>2885.63</v>
      </c>
      <c r="X25" s="4" t="s">
        <v>254</v>
      </c>
      <c r="Y25" s="5" t="s">
        <v>28</v>
      </c>
      <c r="Z25" s="3"/>
    </row>
    <row r="26" spans="1:26" ht="17.45" customHeight="1" x14ac:dyDescent="0.25">
      <c r="A26" s="2">
        <v>45264</v>
      </c>
      <c r="B26" s="3" t="s">
        <v>86</v>
      </c>
      <c r="C26" s="3">
        <v>87388280</v>
      </c>
      <c r="D26" s="3"/>
      <c r="E26" s="3" t="s">
        <v>77</v>
      </c>
      <c r="F26" s="3" t="s">
        <v>81</v>
      </c>
      <c r="G26" s="3" t="s">
        <v>42</v>
      </c>
      <c r="H26" s="3" t="s">
        <v>42</v>
      </c>
      <c r="I26" s="3" t="s">
        <v>42</v>
      </c>
      <c r="J26" s="3" t="s">
        <v>82</v>
      </c>
      <c r="K26" s="3" t="s">
        <v>30</v>
      </c>
      <c r="L26" s="3">
        <v>1</v>
      </c>
      <c r="M26" s="3">
        <v>157.5</v>
      </c>
      <c r="N26" s="3">
        <v>132</v>
      </c>
      <c r="O26" s="3">
        <v>158</v>
      </c>
      <c r="P26" s="4">
        <v>0</v>
      </c>
      <c r="Q26" s="4">
        <v>63.2</v>
      </c>
      <c r="R26" s="4">
        <v>10.4</v>
      </c>
      <c r="S26" s="4">
        <v>40.19</v>
      </c>
      <c r="T26" s="4">
        <v>0</v>
      </c>
      <c r="U26" s="4">
        <f>SUM(P26:T26)</f>
        <v>113.79</v>
      </c>
      <c r="V26" s="4">
        <v>17.07</v>
      </c>
      <c r="W26" s="4">
        <f>SUM(U26:V26)</f>
        <v>130.86000000000001</v>
      </c>
      <c r="X26" s="4" t="s">
        <v>254</v>
      </c>
      <c r="Y26" s="5" t="s">
        <v>28</v>
      </c>
      <c r="Z26" s="3"/>
    </row>
    <row r="27" spans="1:26" ht="17.45" customHeight="1" x14ac:dyDescent="0.25">
      <c r="A27" s="2">
        <v>45264</v>
      </c>
      <c r="B27" s="3" t="s">
        <v>87</v>
      </c>
      <c r="C27" s="3">
        <v>87389342</v>
      </c>
      <c r="D27" s="3"/>
      <c r="E27" s="3" t="s">
        <v>77</v>
      </c>
      <c r="F27" s="3" t="s">
        <v>45</v>
      </c>
      <c r="G27" s="3" t="s">
        <v>42</v>
      </c>
      <c r="H27" s="3" t="s">
        <v>42</v>
      </c>
      <c r="I27" s="3" t="s">
        <v>24</v>
      </c>
      <c r="J27" s="3" t="s">
        <v>38</v>
      </c>
      <c r="K27" s="3" t="s">
        <v>30</v>
      </c>
      <c r="L27" s="3">
        <v>1</v>
      </c>
      <c r="M27" s="3">
        <v>975</v>
      </c>
      <c r="N27" s="3">
        <v>462</v>
      </c>
      <c r="O27" s="3">
        <v>975</v>
      </c>
      <c r="P27" s="4">
        <v>0</v>
      </c>
      <c r="Q27" s="4">
        <v>1267.5</v>
      </c>
      <c r="R27" s="4">
        <v>10.4</v>
      </c>
      <c r="S27" s="4">
        <v>806</v>
      </c>
      <c r="T27" s="4">
        <v>0</v>
      </c>
      <c r="U27" s="4">
        <f>SUM(P27:T27)</f>
        <v>2083.9</v>
      </c>
      <c r="V27" s="4">
        <v>312.58</v>
      </c>
      <c r="W27" s="4">
        <f>SUM(U27:V27)</f>
        <v>2396.48</v>
      </c>
      <c r="X27" s="4" t="s">
        <v>254</v>
      </c>
      <c r="Y27" s="5" t="s">
        <v>28</v>
      </c>
      <c r="Z27" s="3"/>
    </row>
    <row r="28" spans="1:26" ht="17.45" customHeight="1" x14ac:dyDescent="0.25">
      <c r="A28" s="2">
        <v>45265</v>
      </c>
      <c r="B28" s="3" t="s">
        <v>88</v>
      </c>
      <c r="C28" s="3">
        <v>87389335</v>
      </c>
      <c r="D28" s="3"/>
      <c r="E28" s="3" t="s">
        <v>77</v>
      </c>
      <c r="F28" s="3" t="s">
        <v>248</v>
      </c>
      <c r="G28" s="3" t="s">
        <v>42</v>
      </c>
      <c r="H28" s="3" t="s">
        <v>42</v>
      </c>
      <c r="I28" s="3" t="s">
        <v>37</v>
      </c>
      <c r="J28" s="3" t="s">
        <v>83</v>
      </c>
      <c r="K28" s="3" t="s">
        <v>30</v>
      </c>
      <c r="L28" s="3">
        <v>4</v>
      </c>
      <c r="M28" s="3">
        <v>3000</v>
      </c>
      <c r="N28" s="3">
        <v>1146</v>
      </c>
      <c r="O28" s="3">
        <v>3000</v>
      </c>
      <c r="P28" s="4">
        <v>0</v>
      </c>
      <c r="Q28" s="4">
        <v>5700</v>
      </c>
      <c r="R28" s="4">
        <v>10.4</v>
      </c>
      <c r="S28" s="4">
        <v>3624.63</v>
      </c>
      <c r="T28" s="4">
        <v>0</v>
      </c>
      <c r="U28" s="4">
        <f>SUM(P28:T28)</f>
        <v>9335.0299999999988</v>
      </c>
      <c r="V28" s="4">
        <v>1400.25</v>
      </c>
      <c r="W28" s="4">
        <f>SUM(U28:V28)</f>
        <v>10735.279999999999</v>
      </c>
      <c r="X28" s="4" t="s">
        <v>254</v>
      </c>
      <c r="Y28" s="5" t="s">
        <v>28</v>
      </c>
      <c r="Z28" s="3"/>
    </row>
    <row r="29" spans="1:26" ht="17.45" customHeight="1" x14ac:dyDescent="0.25">
      <c r="A29" s="2">
        <v>45267</v>
      </c>
      <c r="B29" s="3" t="s">
        <v>89</v>
      </c>
      <c r="C29" s="3">
        <v>87391477</v>
      </c>
      <c r="D29" s="3"/>
      <c r="E29" s="3" t="s">
        <v>77</v>
      </c>
      <c r="F29" s="3" t="s">
        <v>90</v>
      </c>
      <c r="G29" s="3" t="s">
        <v>42</v>
      </c>
      <c r="H29" s="3" t="s">
        <v>42</v>
      </c>
      <c r="I29" s="3" t="s">
        <v>42</v>
      </c>
      <c r="J29" s="3" t="s">
        <v>91</v>
      </c>
      <c r="K29" s="3" t="s">
        <v>30</v>
      </c>
      <c r="L29" s="3">
        <v>1</v>
      </c>
      <c r="M29" s="3">
        <v>50</v>
      </c>
      <c r="N29" s="3">
        <v>54</v>
      </c>
      <c r="O29" s="3">
        <v>54</v>
      </c>
      <c r="P29" s="4">
        <v>0</v>
      </c>
      <c r="Q29" s="4">
        <v>43.34</v>
      </c>
      <c r="R29" s="4">
        <v>10.4</v>
      </c>
      <c r="S29" s="4">
        <v>128.76</v>
      </c>
      <c r="T29" s="4">
        <v>195.32</v>
      </c>
      <c r="U29" s="4">
        <f>SUM(P29:T29)</f>
        <v>377.82</v>
      </c>
      <c r="V29" s="4">
        <v>56.67</v>
      </c>
      <c r="W29" s="4">
        <f>SUM(U29:V29)</f>
        <v>434.49</v>
      </c>
      <c r="X29" s="4" t="s">
        <v>254</v>
      </c>
      <c r="Y29" s="5" t="s">
        <v>28</v>
      </c>
      <c r="Z29" s="3"/>
    </row>
    <row r="30" spans="1:26" ht="17.45" customHeight="1" x14ac:dyDescent="0.25">
      <c r="A30" s="2">
        <v>45267</v>
      </c>
      <c r="B30" s="3" t="s">
        <v>92</v>
      </c>
      <c r="C30" s="3" t="s">
        <v>93</v>
      </c>
      <c r="D30" s="3"/>
      <c r="E30" s="3" t="s">
        <v>77</v>
      </c>
      <c r="F30" s="3" t="s">
        <v>45</v>
      </c>
      <c r="G30" s="3" t="s">
        <v>42</v>
      </c>
      <c r="H30" s="3" t="s">
        <v>42</v>
      </c>
      <c r="I30" s="3" t="s">
        <v>24</v>
      </c>
      <c r="J30" s="3" t="s">
        <v>38</v>
      </c>
      <c r="K30" s="3" t="s">
        <v>27</v>
      </c>
      <c r="L30" s="3">
        <v>4</v>
      </c>
      <c r="M30" s="3">
        <v>5000</v>
      </c>
      <c r="N30" s="3">
        <v>2248.25</v>
      </c>
      <c r="O30" s="3">
        <v>5000</v>
      </c>
      <c r="P30" s="4">
        <v>0</v>
      </c>
      <c r="Q30" s="4">
        <v>4940</v>
      </c>
      <c r="R30" s="4">
        <v>10.4</v>
      </c>
      <c r="S30" s="4">
        <v>1900.42</v>
      </c>
      <c r="T30" s="4">
        <v>0</v>
      </c>
      <c r="U30" s="4">
        <f>SUM(P30:T30)</f>
        <v>6850.82</v>
      </c>
      <c r="V30" s="4">
        <v>1027.6199999999999</v>
      </c>
      <c r="W30" s="4">
        <f>SUM(U30:V30)</f>
        <v>7878.44</v>
      </c>
      <c r="X30" s="4" t="s">
        <v>254</v>
      </c>
      <c r="Y30" s="5" t="s">
        <v>28</v>
      </c>
      <c r="Z30" s="3"/>
    </row>
    <row r="31" spans="1:26" ht="17.45" customHeight="1" x14ac:dyDescent="0.25">
      <c r="A31" s="2">
        <v>45268</v>
      </c>
      <c r="B31" s="3" t="s">
        <v>94</v>
      </c>
      <c r="C31" s="3"/>
      <c r="D31" s="3" t="s">
        <v>95</v>
      </c>
      <c r="E31" s="3" t="s">
        <v>77</v>
      </c>
      <c r="F31" s="3" t="s">
        <v>249</v>
      </c>
      <c r="G31" s="3" t="s">
        <v>42</v>
      </c>
      <c r="H31" s="3" t="s">
        <v>42</v>
      </c>
      <c r="I31" s="3" t="s">
        <v>25</v>
      </c>
      <c r="J31" s="3" t="s">
        <v>34</v>
      </c>
      <c r="K31" s="3" t="s">
        <v>27</v>
      </c>
      <c r="L31" s="3">
        <v>9</v>
      </c>
      <c r="M31" s="3">
        <v>6275</v>
      </c>
      <c r="N31" s="3">
        <v>2514</v>
      </c>
      <c r="O31" s="3">
        <v>6275</v>
      </c>
      <c r="P31" s="4">
        <v>0</v>
      </c>
      <c r="Q31" s="4">
        <v>9308</v>
      </c>
      <c r="R31" s="4">
        <v>10.4</v>
      </c>
      <c r="S31" s="4">
        <v>3580.79</v>
      </c>
      <c r="T31" s="4">
        <v>0</v>
      </c>
      <c r="U31" s="4">
        <f>SUM(P31:T31)</f>
        <v>12899.189999999999</v>
      </c>
      <c r="V31" s="4">
        <v>1934.88</v>
      </c>
      <c r="W31" s="4">
        <f>SUM(U31:V31)</f>
        <v>14834.07</v>
      </c>
      <c r="X31" s="4" t="s">
        <v>254</v>
      </c>
      <c r="Y31" s="5" t="s">
        <v>28</v>
      </c>
      <c r="Z31" s="3"/>
    </row>
    <row r="32" spans="1:26" ht="17.45" customHeight="1" x14ac:dyDescent="0.25">
      <c r="A32" s="2">
        <v>45268</v>
      </c>
      <c r="B32" s="3" t="s">
        <v>96</v>
      </c>
      <c r="C32" s="3">
        <v>87393953</v>
      </c>
      <c r="D32" s="3"/>
      <c r="E32" s="3" t="s">
        <v>77</v>
      </c>
      <c r="F32" s="3" t="s">
        <v>97</v>
      </c>
      <c r="G32" s="3" t="s">
        <v>42</v>
      </c>
      <c r="H32" s="3" t="s">
        <v>42</v>
      </c>
      <c r="I32" s="3" t="s">
        <v>42</v>
      </c>
      <c r="J32" s="3" t="s">
        <v>98</v>
      </c>
      <c r="K32" s="3" t="s">
        <v>30</v>
      </c>
      <c r="L32" s="3">
        <v>1</v>
      </c>
      <c r="M32" s="3">
        <v>20</v>
      </c>
      <c r="N32" s="3">
        <v>90</v>
      </c>
      <c r="O32" s="3">
        <v>90</v>
      </c>
      <c r="P32" s="4">
        <v>0</v>
      </c>
      <c r="Q32" s="4">
        <v>43.34</v>
      </c>
      <c r="R32" s="4">
        <v>10.4</v>
      </c>
      <c r="S32" s="4">
        <v>23.38</v>
      </c>
      <c r="T32" s="4">
        <v>0</v>
      </c>
      <c r="U32" s="4">
        <f>SUM(P32:T32)</f>
        <v>77.12</v>
      </c>
      <c r="V32" s="4">
        <v>11.57</v>
      </c>
      <c r="W32" s="4">
        <f>SUM(U32:V32)</f>
        <v>88.69</v>
      </c>
      <c r="X32" s="4" t="s">
        <v>254</v>
      </c>
      <c r="Y32" s="5" t="s">
        <v>28</v>
      </c>
      <c r="Z32" s="3"/>
    </row>
    <row r="33" spans="1:26" ht="17.45" customHeight="1" x14ac:dyDescent="0.25">
      <c r="A33" s="2">
        <v>45268</v>
      </c>
      <c r="B33" s="3" t="s">
        <v>99</v>
      </c>
      <c r="C33" s="3"/>
      <c r="D33" s="3">
        <v>77310225</v>
      </c>
      <c r="E33" s="3" t="s">
        <v>77</v>
      </c>
      <c r="F33" s="3" t="s">
        <v>45</v>
      </c>
      <c r="G33" s="3" t="s">
        <v>42</v>
      </c>
      <c r="H33" s="3" t="s">
        <v>42</v>
      </c>
      <c r="I33" s="3" t="s">
        <v>24</v>
      </c>
      <c r="J33" s="3" t="s">
        <v>38</v>
      </c>
      <c r="K33" s="3" t="s">
        <v>27</v>
      </c>
      <c r="L33" s="3">
        <v>7</v>
      </c>
      <c r="M33" s="3">
        <v>7550</v>
      </c>
      <c r="N33" s="3">
        <v>3156</v>
      </c>
      <c r="O33" s="3">
        <v>7550</v>
      </c>
      <c r="P33" s="4">
        <v>0</v>
      </c>
      <c r="Q33" s="4">
        <v>4940</v>
      </c>
      <c r="R33" s="4">
        <v>10.4</v>
      </c>
      <c r="S33" s="4">
        <v>1900.42</v>
      </c>
      <c r="T33" s="4">
        <v>0</v>
      </c>
      <c r="U33" s="4">
        <f>SUM(P33:T33)</f>
        <v>6850.82</v>
      </c>
      <c r="V33" s="4">
        <v>1027.6199999999999</v>
      </c>
      <c r="W33" s="4">
        <f>SUM(U33:V33)</f>
        <v>7878.44</v>
      </c>
      <c r="X33" s="4" t="s">
        <v>254</v>
      </c>
      <c r="Y33" s="5" t="s">
        <v>28</v>
      </c>
      <c r="Z33" s="3"/>
    </row>
    <row r="34" spans="1:26" ht="17.45" customHeight="1" x14ac:dyDescent="0.25">
      <c r="A34" s="2">
        <v>45264</v>
      </c>
      <c r="B34" s="3" t="s">
        <v>100</v>
      </c>
      <c r="C34" s="3" t="s">
        <v>101</v>
      </c>
      <c r="D34" s="3"/>
      <c r="E34" s="3" t="s">
        <v>248</v>
      </c>
      <c r="F34" s="3" t="s">
        <v>247</v>
      </c>
      <c r="G34" s="3" t="s">
        <v>37</v>
      </c>
      <c r="H34" s="3" t="s">
        <v>37</v>
      </c>
      <c r="I34" s="3" t="s">
        <v>24</v>
      </c>
      <c r="J34" s="3" t="s">
        <v>47</v>
      </c>
      <c r="K34" s="3" t="s">
        <v>30</v>
      </c>
      <c r="L34" s="3">
        <v>2</v>
      </c>
      <c r="M34" s="3">
        <v>50</v>
      </c>
      <c r="N34" s="3">
        <v>21.07</v>
      </c>
      <c r="O34" s="3">
        <v>50</v>
      </c>
      <c r="P34" s="4">
        <v>0</v>
      </c>
      <c r="Q34" s="4">
        <v>81.5</v>
      </c>
      <c r="R34" s="4">
        <v>10.4</v>
      </c>
      <c r="S34" s="4">
        <v>51.83</v>
      </c>
      <c r="T34" s="4">
        <v>0</v>
      </c>
      <c r="U34" s="4">
        <f>SUM(P34:T34)</f>
        <v>143.73000000000002</v>
      </c>
      <c r="V34" s="4">
        <v>21.56</v>
      </c>
      <c r="W34" s="4">
        <f>SUM(U34:V34)</f>
        <v>165.29000000000002</v>
      </c>
      <c r="X34" s="4" t="s">
        <v>254</v>
      </c>
      <c r="Y34" s="5" t="s">
        <v>28</v>
      </c>
      <c r="Z34" s="3"/>
    </row>
    <row r="35" spans="1:26" ht="17.45" customHeight="1" x14ac:dyDescent="0.25">
      <c r="A35" s="2">
        <v>45264</v>
      </c>
      <c r="B35" s="3" t="s">
        <v>102</v>
      </c>
      <c r="C35" s="3" t="s">
        <v>103</v>
      </c>
      <c r="D35" s="3"/>
      <c r="E35" s="3" t="s">
        <v>104</v>
      </c>
      <c r="F35" s="3" t="s">
        <v>247</v>
      </c>
      <c r="G35" s="3" t="s">
        <v>72</v>
      </c>
      <c r="H35" s="3" t="s">
        <v>72</v>
      </c>
      <c r="I35" s="3" t="s">
        <v>24</v>
      </c>
      <c r="J35" s="3" t="s">
        <v>47</v>
      </c>
      <c r="K35" s="3" t="s">
        <v>105</v>
      </c>
      <c r="L35" s="3">
        <v>12</v>
      </c>
      <c r="M35" s="3">
        <v>15120</v>
      </c>
      <c r="N35" s="3">
        <v>0</v>
      </c>
      <c r="O35" s="3">
        <v>15120</v>
      </c>
      <c r="P35" s="4">
        <v>0</v>
      </c>
      <c r="Q35" s="4">
        <v>7500</v>
      </c>
      <c r="R35" s="4">
        <v>0</v>
      </c>
      <c r="S35" s="4">
        <v>0</v>
      </c>
      <c r="T35" s="4">
        <v>0</v>
      </c>
      <c r="U35" s="4">
        <f>SUM(P35:T35)</f>
        <v>7500</v>
      </c>
      <c r="V35" s="4">
        <v>1125</v>
      </c>
      <c r="W35" s="4">
        <f>SUM(U35:V35)</f>
        <v>8625</v>
      </c>
      <c r="X35" s="4" t="s">
        <v>254</v>
      </c>
      <c r="Y35" s="5" t="s">
        <v>28</v>
      </c>
      <c r="Z35" s="3"/>
    </row>
    <row r="36" spans="1:26" ht="17.45" customHeight="1" x14ac:dyDescent="0.25">
      <c r="A36" s="2">
        <v>45264</v>
      </c>
      <c r="B36" s="3" t="s">
        <v>106</v>
      </c>
      <c r="C36" s="3" t="s">
        <v>246</v>
      </c>
      <c r="D36" s="3"/>
      <c r="E36" s="3" t="s">
        <v>247</v>
      </c>
      <c r="F36" s="3" t="s">
        <v>107</v>
      </c>
      <c r="G36" s="3" t="s">
        <v>24</v>
      </c>
      <c r="H36" s="3" t="s">
        <v>24</v>
      </c>
      <c r="I36" s="3" t="s">
        <v>24</v>
      </c>
      <c r="J36" s="3" t="s">
        <v>108</v>
      </c>
      <c r="K36" s="3" t="s">
        <v>109</v>
      </c>
      <c r="L36" s="3">
        <v>1</v>
      </c>
      <c r="M36" s="3">
        <v>30000</v>
      </c>
      <c r="N36" s="3">
        <v>0</v>
      </c>
      <c r="O36" s="3">
        <v>30000</v>
      </c>
      <c r="P36" s="4">
        <v>0</v>
      </c>
      <c r="Q36" s="4">
        <v>6240</v>
      </c>
      <c r="R36" s="4">
        <v>10.4</v>
      </c>
      <c r="S36" s="4">
        <v>3002.06</v>
      </c>
      <c r="T36" s="4">
        <v>0</v>
      </c>
      <c r="U36" s="4">
        <f>SUM(P36:T36)</f>
        <v>9252.4599999999991</v>
      </c>
      <c r="V36" s="4">
        <v>1387.87</v>
      </c>
      <c r="W36" s="4">
        <f>SUM(U36:V36)</f>
        <v>10640.329999999998</v>
      </c>
      <c r="X36" s="4" t="s">
        <v>254</v>
      </c>
      <c r="Y36" s="5" t="s">
        <v>28</v>
      </c>
      <c r="Z36" s="3"/>
    </row>
    <row r="37" spans="1:26" ht="17.45" customHeight="1" x14ac:dyDescent="0.25">
      <c r="A37" s="2">
        <v>45265</v>
      </c>
      <c r="B37" s="3" t="s">
        <v>110</v>
      </c>
      <c r="C37" s="3">
        <v>76777893</v>
      </c>
      <c r="D37" s="3"/>
      <c r="E37" s="3" t="s">
        <v>247</v>
      </c>
      <c r="F37" s="3" t="s">
        <v>252</v>
      </c>
      <c r="G37" s="3" t="s">
        <v>24</v>
      </c>
      <c r="H37" s="3" t="s">
        <v>24</v>
      </c>
      <c r="I37" s="3" t="s">
        <v>24</v>
      </c>
      <c r="J37" s="3" t="s">
        <v>111</v>
      </c>
      <c r="K37" s="3" t="s">
        <v>109</v>
      </c>
      <c r="L37" s="3">
        <v>1</v>
      </c>
      <c r="M37" s="3">
        <v>30000</v>
      </c>
      <c r="N37" s="3">
        <v>30000</v>
      </c>
      <c r="O37" s="3">
        <v>30000</v>
      </c>
      <c r="P37" s="4">
        <v>0</v>
      </c>
      <c r="Q37" s="4">
        <v>6240</v>
      </c>
      <c r="R37" s="4">
        <v>10.4</v>
      </c>
      <c r="S37" s="4">
        <v>3002.06</v>
      </c>
      <c r="T37" s="4">
        <v>0</v>
      </c>
      <c r="U37" s="4">
        <f>SUM(P37:T37)</f>
        <v>9252.4599999999991</v>
      </c>
      <c r="V37" s="4">
        <v>1387.87</v>
      </c>
      <c r="W37" s="4">
        <f>SUM(U37:V37)</f>
        <v>10640.329999999998</v>
      </c>
      <c r="X37" s="4" t="s">
        <v>254</v>
      </c>
      <c r="Y37" s="5" t="s">
        <v>28</v>
      </c>
      <c r="Z37" s="3"/>
    </row>
    <row r="38" spans="1:26" ht="17.45" customHeight="1" x14ac:dyDescent="0.25">
      <c r="A38" s="2">
        <v>45268</v>
      </c>
      <c r="B38" s="3" t="s">
        <v>112</v>
      </c>
      <c r="C38" s="3">
        <v>87393215</v>
      </c>
      <c r="D38" s="3"/>
      <c r="E38" s="3" t="s">
        <v>247</v>
      </c>
      <c r="F38" s="3" t="s">
        <v>248</v>
      </c>
      <c r="G38" s="3" t="s">
        <v>24</v>
      </c>
      <c r="H38" s="3" t="s">
        <v>24</v>
      </c>
      <c r="I38" s="3" t="s">
        <v>37</v>
      </c>
      <c r="J38" s="3" t="s">
        <v>83</v>
      </c>
      <c r="K38" s="3" t="s">
        <v>30</v>
      </c>
      <c r="L38" s="3">
        <v>1</v>
      </c>
      <c r="M38" s="3">
        <v>505</v>
      </c>
      <c r="N38" s="3">
        <v>270</v>
      </c>
      <c r="O38" s="3">
        <v>505</v>
      </c>
      <c r="P38" s="4">
        <v>0</v>
      </c>
      <c r="Q38" s="4">
        <v>959.5</v>
      </c>
      <c r="R38" s="4">
        <v>10.4</v>
      </c>
      <c r="S38" s="4">
        <v>517.65</v>
      </c>
      <c r="T38" s="4">
        <v>0</v>
      </c>
      <c r="U38" s="4">
        <f>SUM(P38:T38)</f>
        <v>1487.55</v>
      </c>
      <c r="V38" s="4">
        <v>223.13</v>
      </c>
      <c r="W38" s="4">
        <f>SUM(U38:V38)</f>
        <v>1710.6799999999998</v>
      </c>
      <c r="X38" s="4" t="s">
        <v>254</v>
      </c>
      <c r="Y38" s="5" t="s">
        <v>28</v>
      </c>
      <c r="Z38" s="3"/>
    </row>
    <row r="39" spans="1:26" ht="17.45" customHeight="1" x14ac:dyDescent="0.25">
      <c r="A39" s="2">
        <v>45268</v>
      </c>
      <c r="B39" s="3" t="s">
        <v>113</v>
      </c>
      <c r="C39" s="3">
        <v>87393725</v>
      </c>
      <c r="D39" s="3"/>
      <c r="E39" s="3" t="s">
        <v>247</v>
      </c>
      <c r="F39" s="3" t="s">
        <v>77</v>
      </c>
      <c r="G39" s="3" t="s">
        <v>24</v>
      </c>
      <c r="H39" s="3" t="s">
        <v>24</v>
      </c>
      <c r="I39" s="3" t="s">
        <v>42</v>
      </c>
      <c r="J39" s="3" t="s">
        <v>62</v>
      </c>
      <c r="K39" s="3" t="s">
        <v>30</v>
      </c>
      <c r="L39" s="3">
        <v>2</v>
      </c>
      <c r="M39" s="3">
        <v>227.7</v>
      </c>
      <c r="N39" s="3">
        <v>702.42</v>
      </c>
      <c r="O39" s="3">
        <v>703</v>
      </c>
      <c r="P39" s="4">
        <v>0</v>
      </c>
      <c r="Q39" s="4">
        <v>913.9</v>
      </c>
      <c r="R39" s="4">
        <v>10.4</v>
      </c>
      <c r="S39" s="4">
        <v>493.05</v>
      </c>
      <c r="T39" s="4">
        <v>0</v>
      </c>
      <c r="U39" s="4">
        <f>SUM(P39:T39)</f>
        <v>1417.35</v>
      </c>
      <c r="V39" s="4">
        <v>212.6</v>
      </c>
      <c r="W39" s="4">
        <f>SUM(U39:V39)</f>
        <v>1629.9499999999998</v>
      </c>
      <c r="X39" s="4" t="s">
        <v>254</v>
      </c>
      <c r="Y39" s="5" t="s">
        <v>28</v>
      </c>
      <c r="Z39" s="3"/>
    </row>
    <row r="40" spans="1:26" ht="17.45" customHeight="1" x14ac:dyDescent="0.25">
      <c r="A40" s="2">
        <v>45268</v>
      </c>
      <c r="B40" s="3" t="s">
        <v>114</v>
      </c>
      <c r="C40" s="3">
        <v>87393701</v>
      </c>
      <c r="D40" s="3"/>
      <c r="E40" s="3" t="s">
        <v>32</v>
      </c>
      <c r="F40" s="3" t="s">
        <v>115</v>
      </c>
      <c r="G40" s="3" t="s">
        <v>24</v>
      </c>
      <c r="H40" s="3" t="s">
        <v>24</v>
      </c>
      <c r="I40" s="3" t="s">
        <v>24</v>
      </c>
      <c r="J40" s="3" t="s">
        <v>116</v>
      </c>
      <c r="K40" s="3" t="s">
        <v>30</v>
      </c>
      <c r="L40" s="3">
        <v>9</v>
      </c>
      <c r="M40" s="3">
        <v>8052.8</v>
      </c>
      <c r="N40" s="3">
        <v>2149.8000000000002</v>
      </c>
      <c r="O40" s="3">
        <v>8053</v>
      </c>
      <c r="P40" s="4">
        <v>0</v>
      </c>
      <c r="Q40" s="4">
        <v>12500</v>
      </c>
      <c r="R40" s="4">
        <v>10.4</v>
      </c>
      <c r="S40" s="4">
        <v>6745</v>
      </c>
      <c r="T40" s="4">
        <v>0</v>
      </c>
      <c r="U40" s="4">
        <f>SUM(P40:T40)</f>
        <v>19255.400000000001</v>
      </c>
      <c r="V40" s="4">
        <v>2888.31</v>
      </c>
      <c r="W40" s="4">
        <f>SUM(U40:V40)</f>
        <v>22143.710000000003</v>
      </c>
      <c r="X40" s="4" t="s">
        <v>254</v>
      </c>
      <c r="Y40" s="5" t="s">
        <v>28</v>
      </c>
      <c r="Z40" s="3"/>
    </row>
    <row r="41" spans="1:26" ht="17.45" customHeight="1" x14ac:dyDescent="0.25">
      <c r="A41" s="2">
        <v>45268</v>
      </c>
      <c r="B41" s="3" t="s">
        <v>117</v>
      </c>
      <c r="C41" s="3">
        <v>87393685</v>
      </c>
      <c r="D41" s="3"/>
      <c r="E41" s="3" t="s">
        <v>247</v>
      </c>
      <c r="F41" s="3" t="s">
        <v>118</v>
      </c>
      <c r="G41" s="3" t="s">
        <v>24</v>
      </c>
      <c r="H41" s="3" t="s">
        <v>24</v>
      </c>
      <c r="I41" s="3" t="s">
        <v>42</v>
      </c>
      <c r="J41" s="3" t="s">
        <v>119</v>
      </c>
      <c r="K41" s="3" t="s">
        <v>30</v>
      </c>
      <c r="L41" s="3">
        <v>1</v>
      </c>
      <c r="M41" s="3">
        <v>410.12</v>
      </c>
      <c r="N41" s="3">
        <v>343.2</v>
      </c>
      <c r="O41" s="3">
        <v>411</v>
      </c>
      <c r="P41" s="4">
        <v>0</v>
      </c>
      <c r="Q41" s="4">
        <v>534.29999999999995</v>
      </c>
      <c r="R41" s="4">
        <v>10.4</v>
      </c>
      <c r="S41" s="4">
        <v>288.25</v>
      </c>
      <c r="T41" s="4">
        <v>0</v>
      </c>
      <c r="U41" s="4">
        <f>SUM(P41:T41)</f>
        <v>832.94999999999993</v>
      </c>
      <c r="V41" s="4">
        <v>124.94</v>
      </c>
      <c r="W41" s="4">
        <f>SUM(U41:V41)</f>
        <v>957.88999999999987</v>
      </c>
      <c r="X41" s="4" t="s">
        <v>254</v>
      </c>
      <c r="Y41" s="5" t="s">
        <v>28</v>
      </c>
      <c r="Z41" s="3"/>
    </row>
    <row r="42" spans="1:26" ht="17.45" customHeight="1" x14ac:dyDescent="0.25">
      <c r="A42" s="2">
        <v>45268</v>
      </c>
      <c r="B42" s="3" t="s">
        <v>120</v>
      </c>
      <c r="C42" s="3">
        <v>87393722</v>
      </c>
      <c r="D42" s="3"/>
      <c r="E42" s="3" t="s">
        <v>247</v>
      </c>
      <c r="F42" s="3" t="s">
        <v>121</v>
      </c>
      <c r="G42" s="3" t="s">
        <v>24</v>
      </c>
      <c r="H42" s="3" t="s">
        <v>24</v>
      </c>
      <c r="I42" s="3" t="s">
        <v>24</v>
      </c>
      <c r="J42" s="3" t="s">
        <v>122</v>
      </c>
      <c r="K42" s="3" t="s">
        <v>30</v>
      </c>
      <c r="L42" s="3">
        <v>1</v>
      </c>
      <c r="M42" s="3">
        <v>3.01</v>
      </c>
      <c r="N42" s="3">
        <v>2.7</v>
      </c>
      <c r="O42" s="3">
        <v>4</v>
      </c>
      <c r="P42" s="4">
        <v>0</v>
      </c>
      <c r="Q42" s="4">
        <v>43.34</v>
      </c>
      <c r="R42" s="4">
        <v>10.4</v>
      </c>
      <c r="S42" s="4">
        <v>89.59</v>
      </c>
      <c r="T42" s="4">
        <v>122.72</v>
      </c>
      <c r="U42" s="4">
        <f>SUM(P42:T42)</f>
        <v>266.05</v>
      </c>
      <c r="V42" s="4">
        <v>39.909999999999997</v>
      </c>
      <c r="W42" s="4">
        <f>SUM(U42:V42)</f>
        <v>305.96000000000004</v>
      </c>
      <c r="X42" s="4" t="s">
        <v>254</v>
      </c>
      <c r="Y42" s="5" t="s">
        <v>28</v>
      </c>
      <c r="Z42" s="3"/>
    </row>
    <row r="43" spans="1:26" ht="17.45" customHeight="1" x14ac:dyDescent="0.25">
      <c r="A43" s="2">
        <v>45268</v>
      </c>
      <c r="B43" s="3" t="s">
        <v>123</v>
      </c>
      <c r="C43" s="3">
        <v>87393711</v>
      </c>
      <c r="D43" s="3"/>
      <c r="E43" s="3" t="s">
        <v>247</v>
      </c>
      <c r="F43" s="3" t="s">
        <v>124</v>
      </c>
      <c r="G43" s="3" t="s">
        <v>24</v>
      </c>
      <c r="H43" s="3" t="s">
        <v>24</v>
      </c>
      <c r="I43" s="3" t="s">
        <v>42</v>
      </c>
      <c r="J43" s="3" t="s">
        <v>125</v>
      </c>
      <c r="K43" s="3" t="s">
        <v>30</v>
      </c>
      <c r="L43" s="3">
        <v>1</v>
      </c>
      <c r="M43" s="3">
        <v>255</v>
      </c>
      <c r="N43" s="3">
        <v>195</v>
      </c>
      <c r="O43" s="3">
        <v>255</v>
      </c>
      <c r="P43" s="4">
        <v>0</v>
      </c>
      <c r="Q43" s="4">
        <v>331.5</v>
      </c>
      <c r="R43" s="4">
        <v>10.4</v>
      </c>
      <c r="S43" s="4">
        <v>585.02</v>
      </c>
      <c r="T43" s="4">
        <v>752.87</v>
      </c>
      <c r="U43" s="4">
        <f>SUM(P43:T43)</f>
        <v>1679.79</v>
      </c>
      <c r="V43" s="4">
        <v>251.97</v>
      </c>
      <c r="W43" s="4">
        <f>SUM(U43:V43)</f>
        <v>1931.76</v>
      </c>
      <c r="X43" s="4" t="s">
        <v>254</v>
      </c>
      <c r="Y43" s="5" t="s">
        <v>28</v>
      </c>
      <c r="Z43" s="3"/>
    </row>
    <row r="44" spans="1:26" ht="17.45" customHeight="1" x14ac:dyDescent="0.25">
      <c r="A44" s="2">
        <v>45267</v>
      </c>
      <c r="B44" s="3" t="s">
        <v>126</v>
      </c>
      <c r="C44" s="3"/>
      <c r="D44" s="3"/>
      <c r="E44" s="3" t="s">
        <v>247</v>
      </c>
      <c r="F44" s="3" t="s">
        <v>127</v>
      </c>
      <c r="G44" s="3" t="s">
        <v>24</v>
      </c>
      <c r="H44" s="3" t="s">
        <v>24</v>
      </c>
      <c r="I44" s="3" t="s">
        <v>42</v>
      </c>
      <c r="J44" s="3" t="s">
        <v>119</v>
      </c>
      <c r="K44" s="3" t="s">
        <v>30</v>
      </c>
      <c r="L44" s="3">
        <v>1</v>
      </c>
      <c r="M44" s="3">
        <v>25.2</v>
      </c>
      <c r="N44" s="3">
        <v>21.39</v>
      </c>
      <c r="O44" s="3">
        <v>26</v>
      </c>
      <c r="P44" s="4">
        <v>0</v>
      </c>
      <c r="Q44" s="4">
        <v>43.34</v>
      </c>
      <c r="R44" s="4">
        <v>10.4</v>
      </c>
      <c r="S44" s="4">
        <v>23.38</v>
      </c>
      <c r="T44" s="4">
        <v>0</v>
      </c>
      <c r="U44" s="4">
        <f>SUM(P44:T44)</f>
        <v>77.12</v>
      </c>
      <c r="V44" s="4">
        <v>11.57</v>
      </c>
      <c r="W44" s="4">
        <f>SUM(U44:V44)</f>
        <v>88.69</v>
      </c>
      <c r="X44" s="4" t="s">
        <v>254</v>
      </c>
      <c r="Y44" s="5" t="s">
        <v>28</v>
      </c>
      <c r="Z44" s="3"/>
    </row>
    <row r="45" spans="1:26" ht="17.45" customHeight="1" x14ac:dyDescent="0.25">
      <c r="A45" s="2">
        <v>45267</v>
      </c>
      <c r="B45" s="3" t="s">
        <v>128</v>
      </c>
      <c r="C45" s="3"/>
      <c r="D45" s="3"/>
      <c r="E45" s="3" t="s">
        <v>247</v>
      </c>
      <c r="F45" s="3" t="s">
        <v>129</v>
      </c>
      <c r="G45" s="3" t="s">
        <v>24</v>
      </c>
      <c r="H45" s="3" t="s">
        <v>24</v>
      </c>
      <c r="I45" s="3" t="s">
        <v>42</v>
      </c>
      <c r="J45" s="3" t="s">
        <v>130</v>
      </c>
      <c r="K45" s="3" t="s">
        <v>30</v>
      </c>
      <c r="L45" s="3">
        <v>1</v>
      </c>
      <c r="M45" s="3">
        <v>10.39</v>
      </c>
      <c r="N45" s="3">
        <v>10.23</v>
      </c>
      <c r="O45" s="3">
        <v>11</v>
      </c>
      <c r="P45" s="4">
        <v>0</v>
      </c>
      <c r="Q45" s="4">
        <v>43.34</v>
      </c>
      <c r="R45" s="4">
        <v>10.4</v>
      </c>
      <c r="S45" s="4">
        <v>90.48</v>
      </c>
      <c r="T45" s="4">
        <v>124.37</v>
      </c>
      <c r="U45" s="4">
        <f>SUM(P45:T45)</f>
        <v>268.59000000000003</v>
      </c>
      <c r="V45" s="4">
        <v>40.29</v>
      </c>
      <c r="W45" s="4">
        <f>SUM(U45:V45)</f>
        <v>308.88000000000005</v>
      </c>
      <c r="X45" s="4" t="s">
        <v>254</v>
      </c>
      <c r="Y45" s="5" t="s">
        <v>28</v>
      </c>
      <c r="Z45" s="3"/>
    </row>
    <row r="46" spans="1:26" ht="17.45" customHeight="1" x14ac:dyDescent="0.25">
      <c r="A46" s="2">
        <v>45267</v>
      </c>
      <c r="B46" s="3" t="s">
        <v>131</v>
      </c>
      <c r="C46" s="3"/>
      <c r="D46" s="3"/>
      <c r="E46" s="3" t="s">
        <v>247</v>
      </c>
      <c r="F46" s="3" t="s">
        <v>132</v>
      </c>
      <c r="G46" s="3" t="s">
        <v>24</v>
      </c>
      <c r="H46" s="3" t="s">
        <v>24</v>
      </c>
      <c r="I46" s="3" t="s">
        <v>42</v>
      </c>
      <c r="J46" s="3" t="s">
        <v>82</v>
      </c>
      <c r="K46" s="3" t="s">
        <v>30</v>
      </c>
      <c r="L46" s="3">
        <v>1</v>
      </c>
      <c r="M46" s="3">
        <v>1.04</v>
      </c>
      <c r="N46" s="3">
        <v>1.63</v>
      </c>
      <c r="O46" s="3">
        <v>2</v>
      </c>
      <c r="P46" s="4">
        <v>0</v>
      </c>
      <c r="Q46" s="4">
        <v>43.34</v>
      </c>
      <c r="R46" s="4">
        <v>10.4</v>
      </c>
      <c r="S46" s="4">
        <v>23.38</v>
      </c>
      <c r="T46" s="4">
        <v>0</v>
      </c>
      <c r="U46" s="4">
        <f>SUM(P46:T46)</f>
        <v>77.12</v>
      </c>
      <c r="V46" s="4">
        <v>11.57</v>
      </c>
      <c r="W46" s="4">
        <f>SUM(U46:V46)</f>
        <v>88.69</v>
      </c>
      <c r="X46" s="4" t="s">
        <v>254</v>
      </c>
      <c r="Y46" s="5" t="s">
        <v>28</v>
      </c>
      <c r="Z46" s="3"/>
    </row>
    <row r="47" spans="1:26" ht="17.45" customHeight="1" x14ac:dyDescent="0.25">
      <c r="A47" s="2">
        <v>45267</v>
      </c>
      <c r="B47" s="3" t="s">
        <v>133</v>
      </c>
      <c r="C47" s="3"/>
      <c r="D47" s="3"/>
      <c r="E47" s="3" t="s">
        <v>247</v>
      </c>
      <c r="F47" s="3" t="s">
        <v>134</v>
      </c>
      <c r="G47" s="3" t="s">
        <v>24</v>
      </c>
      <c r="H47" s="3" t="s">
        <v>24</v>
      </c>
      <c r="I47" s="3" t="s">
        <v>42</v>
      </c>
      <c r="J47" s="3" t="s">
        <v>135</v>
      </c>
      <c r="K47" s="3" t="s">
        <v>30</v>
      </c>
      <c r="L47" s="3">
        <v>1</v>
      </c>
      <c r="M47" s="3">
        <v>1.04</v>
      </c>
      <c r="N47" s="3">
        <v>1.56</v>
      </c>
      <c r="O47" s="3">
        <v>2</v>
      </c>
      <c r="P47" s="4">
        <v>0</v>
      </c>
      <c r="Q47" s="4">
        <v>43.34</v>
      </c>
      <c r="R47" s="4">
        <v>10.4</v>
      </c>
      <c r="S47" s="4">
        <v>23.38</v>
      </c>
      <c r="T47" s="4">
        <v>0</v>
      </c>
      <c r="U47" s="4">
        <f>SUM(P47:T47)</f>
        <v>77.12</v>
      </c>
      <c r="V47" s="4">
        <v>11.57</v>
      </c>
      <c r="W47" s="4">
        <f>SUM(U47:V47)</f>
        <v>88.69</v>
      </c>
      <c r="X47" s="4" t="s">
        <v>254</v>
      </c>
      <c r="Y47" s="5" t="s">
        <v>28</v>
      </c>
      <c r="Z47" s="3"/>
    </row>
    <row r="48" spans="1:26" ht="17.45" customHeight="1" x14ac:dyDescent="0.25">
      <c r="A48" s="2">
        <v>45267</v>
      </c>
      <c r="B48" s="3" t="s">
        <v>136</v>
      </c>
      <c r="C48" s="3"/>
      <c r="D48" s="3"/>
      <c r="E48" s="3" t="s">
        <v>247</v>
      </c>
      <c r="F48" s="3" t="s">
        <v>137</v>
      </c>
      <c r="G48" s="3" t="s">
        <v>24</v>
      </c>
      <c r="H48" s="3" t="s">
        <v>24</v>
      </c>
      <c r="I48" s="3" t="s">
        <v>24</v>
      </c>
      <c r="J48" s="3" t="s">
        <v>75</v>
      </c>
      <c r="K48" s="3" t="s">
        <v>30</v>
      </c>
      <c r="L48" s="3">
        <v>1</v>
      </c>
      <c r="M48" s="3">
        <v>674.2</v>
      </c>
      <c r="N48" s="3">
        <v>300</v>
      </c>
      <c r="O48" s="3">
        <v>675</v>
      </c>
      <c r="P48" s="4">
        <v>0</v>
      </c>
      <c r="Q48" s="4">
        <v>270</v>
      </c>
      <c r="R48" s="4">
        <v>10.4</v>
      </c>
      <c r="S48" s="4">
        <v>803.84</v>
      </c>
      <c r="T48" s="4">
        <v>1219.97</v>
      </c>
      <c r="U48" s="4">
        <f>SUM(P48:T48)</f>
        <v>2304.21</v>
      </c>
      <c r="V48" s="4">
        <v>345.63</v>
      </c>
      <c r="W48" s="4">
        <f>SUM(U48:V48)</f>
        <v>2649.84</v>
      </c>
      <c r="X48" s="4" t="s">
        <v>254</v>
      </c>
      <c r="Y48" s="5" t="s">
        <v>28</v>
      </c>
      <c r="Z48" s="3"/>
    </row>
    <row r="49" spans="1:26" ht="17.45" customHeight="1" x14ac:dyDescent="0.25">
      <c r="A49" s="2">
        <v>45267</v>
      </c>
      <c r="B49" s="3" t="s">
        <v>138</v>
      </c>
      <c r="C49" s="3"/>
      <c r="D49" s="3"/>
      <c r="E49" s="3" t="s">
        <v>247</v>
      </c>
      <c r="F49" s="3" t="s">
        <v>139</v>
      </c>
      <c r="G49" s="3" t="s">
        <v>24</v>
      </c>
      <c r="H49" s="3" t="s">
        <v>24</v>
      </c>
      <c r="I49" s="3" t="s">
        <v>25</v>
      </c>
      <c r="J49" s="3" t="s">
        <v>140</v>
      </c>
      <c r="K49" s="3" t="s">
        <v>30</v>
      </c>
      <c r="L49" s="3">
        <v>1</v>
      </c>
      <c r="M49" s="3">
        <v>25</v>
      </c>
      <c r="N49" s="3">
        <v>16.52</v>
      </c>
      <c r="O49" s="3">
        <v>25</v>
      </c>
      <c r="P49" s="4">
        <v>0</v>
      </c>
      <c r="Q49" s="4">
        <v>43.5</v>
      </c>
      <c r="R49" s="4">
        <v>10.4</v>
      </c>
      <c r="S49" s="4">
        <v>23.47</v>
      </c>
      <c r="T49" s="4">
        <v>0</v>
      </c>
      <c r="U49" s="4">
        <f>SUM(P49:T49)</f>
        <v>77.37</v>
      </c>
      <c r="V49" s="4">
        <v>11.61</v>
      </c>
      <c r="W49" s="4">
        <f>SUM(U49:V49)</f>
        <v>88.98</v>
      </c>
      <c r="X49" s="4" t="s">
        <v>254</v>
      </c>
      <c r="Y49" s="5" t="s">
        <v>28</v>
      </c>
      <c r="Z49" s="3"/>
    </row>
    <row r="50" spans="1:26" ht="17.45" customHeight="1" x14ac:dyDescent="0.25">
      <c r="A50" s="2">
        <v>45267</v>
      </c>
      <c r="B50" s="3" t="s">
        <v>141</v>
      </c>
      <c r="C50" s="3"/>
      <c r="D50" s="3"/>
      <c r="E50" s="3" t="s">
        <v>247</v>
      </c>
      <c r="F50" s="3" t="s">
        <v>142</v>
      </c>
      <c r="G50" s="3" t="s">
        <v>24</v>
      </c>
      <c r="H50" s="3" t="s">
        <v>24</v>
      </c>
      <c r="I50" s="3" t="s">
        <v>25</v>
      </c>
      <c r="J50" s="3" t="s">
        <v>143</v>
      </c>
      <c r="K50" s="3" t="s">
        <v>30</v>
      </c>
      <c r="L50" s="3">
        <v>2</v>
      </c>
      <c r="M50" s="3">
        <v>32.68</v>
      </c>
      <c r="N50" s="3">
        <v>26.99</v>
      </c>
      <c r="O50" s="3">
        <v>33</v>
      </c>
      <c r="P50" s="4">
        <v>0</v>
      </c>
      <c r="Q50" s="4">
        <v>57.42</v>
      </c>
      <c r="R50" s="4">
        <v>10.4</v>
      </c>
      <c r="S50" s="4">
        <v>30.98</v>
      </c>
      <c r="T50" s="4">
        <v>0</v>
      </c>
      <c r="U50" s="4">
        <f>SUM(P50:T50)</f>
        <v>98.800000000000011</v>
      </c>
      <c r="V50" s="4">
        <v>14.82</v>
      </c>
      <c r="W50" s="4">
        <f>SUM(U50:V50)</f>
        <v>113.62</v>
      </c>
      <c r="X50" s="4" t="s">
        <v>254</v>
      </c>
      <c r="Y50" s="5" t="s">
        <v>28</v>
      </c>
      <c r="Z50" s="3"/>
    </row>
    <row r="51" spans="1:26" ht="17.45" customHeight="1" x14ac:dyDescent="0.25">
      <c r="A51" s="2">
        <v>45266</v>
      </c>
      <c r="B51" s="3" t="s">
        <v>144</v>
      </c>
      <c r="C51" s="3">
        <v>87391750</v>
      </c>
      <c r="D51" s="3"/>
      <c r="E51" s="3" t="s">
        <v>247</v>
      </c>
      <c r="F51" s="3" t="s">
        <v>132</v>
      </c>
      <c r="G51" s="3" t="s">
        <v>24</v>
      </c>
      <c r="H51" s="3" t="s">
        <v>24</v>
      </c>
      <c r="I51" s="3" t="s">
        <v>42</v>
      </c>
      <c r="J51" s="3" t="s">
        <v>82</v>
      </c>
      <c r="K51" s="3" t="s">
        <v>30</v>
      </c>
      <c r="L51" s="3">
        <v>1</v>
      </c>
      <c r="M51" s="3">
        <v>1.04</v>
      </c>
      <c r="N51" s="3">
        <v>1.47</v>
      </c>
      <c r="O51" s="3">
        <v>2</v>
      </c>
      <c r="P51" s="4">
        <v>0</v>
      </c>
      <c r="Q51" s="4">
        <v>43.34</v>
      </c>
      <c r="R51" s="4">
        <v>10.4</v>
      </c>
      <c r="S51" s="4">
        <v>23.38</v>
      </c>
      <c r="T51" s="4">
        <v>0</v>
      </c>
      <c r="U51" s="4">
        <f>SUM(P51:T51)</f>
        <v>77.12</v>
      </c>
      <c r="V51" s="4">
        <v>11.57</v>
      </c>
      <c r="W51" s="4">
        <f>SUM(U51:V51)</f>
        <v>88.69</v>
      </c>
      <c r="X51" s="4" t="s">
        <v>254</v>
      </c>
      <c r="Y51" s="5" t="s">
        <v>28</v>
      </c>
      <c r="Z51" s="3"/>
    </row>
    <row r="52" spans="1:26" ht="17.45" customHeight="1" x14ac:dyDescent="0.25">
      <c r="A52" s="2">
        <v>45266</v>
      </c>
      <c r="B52" s="3" t="s">
        <v>145</v>
      </c>
      <c r="C52" s="3">
        <v>87390561</v>
      </c>
      <c r="D52" s="3"/>
      <c r="E52" s="3" t="s">
        <v>247</v>
      </c>
      <c r="F52" s="3" t="s">
        <v>250</v>
      </c>
      <c r="G52" s="3" t="s">
        <v>24</v>
      </c>
      <c r="H52" s="3" t="s">
        <v>24</v>
      </c>
      <c r="I52" s="3" t="s">
        <v>42</v>
      </c>
      <c r="J52" s="3" t="s">
        <v>64</v>
      </c>
      <c r="K52" s="3" t="s">
        <v>27</v>
      </c>
      <c r="L52" s="3">
        <v>6</v>
      </c>
      <c r="M52" s="3">
        <v>4344.45</v>
      </c>
      <c r="N52" s="3">
        <v>1923</v>
      </c>
      <c r="O52" s="3">
        <v>4345</v>
      </c>
      <c r="P52" s="4">
        <v>0</v>
      </c>
      <c r="Q52" s="4">
        <v>4940</v>
      </c>
      <c r="R52" s="4">
        <v>10.4</v>
      </c>
      <c r="S52" s="4">
        <v>1900.42</v>
      </c>
      <c r="T52" s="4">
        <v>0</v>
      </c>
      <c r="U52" s="4">
        <f>SUM(P52:T52)</f>
        <v>6850.82</v>
      </c>
      <c r="V52" s="4">
        <v>1027.6199999999999</v>
      </c>
      <c r="W52" s="4">
        <f>SUM(U52:V52)</f>
        <v>7878.44</v>
      </c>
      <c r="X52" s="4" t="s">
        <v>254</v>
      </c>
      <c r="Y52" s="5" t="s">
        <v>28</v>
      </c>
      <c r="Z52" s="3"/>
    </row>
    <row r="53" spans="1:26" ht="17.45" customHeight="1" x14ac:dyDescent="0.25">
      <c r="A53" s="2">
        <v>45266</v>
      </c>
      <c r="B53" s="3" t="s">
        <v>146</v>
      </c>
      <c r="C53" s="3">
        <v>87391746</v>
      </c>
      <c r="D53" s="3"/>
      <c r="E53" s="3" t="s">
        <v>247</v>
      </c>
      <c r="F53" s="3" t="s">
        <v>147</v>
      </c>
      <c r="G53" s="3" t="s">
        <v>24</v>
      </c>
      <c r="H53" s="3" t="s">
        <v>24</v>
      </c>
      <c r="I53" s="3" t="s">
        <v>42</v>
      </c>
      <c r="J53" s="3" t="s">
        <v>148</v>
      </c>
      <c r="K53" s="3" t="s">
        <v>30</v>
      </c>
      <c r="L53" s="3">
        <v>8</v>
      </c>
      <c r="M53" s="3">
        <v>161.6</v>
      </c>
      <c r="N53" s="3">
        <v>83.8</v>
      </c>
      <c r="O53" s="3">
        <v>162</v>
      </c>
      <c r="P53" s="4">
        <v>0</v>
      </c>
      <c r="Q53" s="4">
        <v>210.6</v>
      </c>
      <c r="R53" s="4">
        <v>10.4</v>
      </c>
      <c r="S53" s="4">
        <v>315.13</v>
      </c>
      <c r="T53" s="4">
        <v>373.52</v>
      </c>
      <c r="U53" s="4">
        <f>SUM(P53:T53)</f>
        <v>909.65</v>
      </c>
      <c r="V53" s="4">
        <v>136.44999999999999</v>
      </c>
      <c r="W53" s="4">
        <f>SUM(U53:V53)</f>
        <v>1046.0999999999999</v>
      </c>
      <c r="X53" s="4" t="s">
        <v>254</v>
      </c>
      <c r="Y53" s="5" t="s">
        <v>28</v>
      </c>
      <c r="Z53" s="3"/>
    </row>
    <row r="54" spans="1:26" ht="17.45" customHeight="1" x14ac:dyDescent="0.25">
      <c r="A54" s="2">
        <v>45266</v>
      </c>
      <c r="B54" s="3" t="s">
        <v>149</v>
      </c>
      <c r="C54" s="3">
        <v>87390562</v>
      </c>
      <c r="D54" s="3"/>
      <c r="E54" s="3" t="s">
        <v>247</v>
      </c>
      <c r="F54" s="3" t="s">
        <v>248</v>
      </c>
      <c r="G54" s="3" t="s">
        <v>24</v>
      </c>
      <c r="H54" s="3" t="s">
        <v>24</v>
      </c>
      <c r="I54" s="3" t="s">
        <v>37</v>
      </c>
      <c r="J54" s="3" t="s">
        <v>83</v>
      </c>
      <c r="K54" s="3" t="s">
        <v>30</v>
      </c>
      <c r="L54" s="3">
        <v>1</v>
      </c>
      <c r="M54" s="3">
        <v>252.5</v>
      </c>
      <c r="N54" s="3">
        <v>168</v>
      </c>
      <c r="O54" s="3">
        <v>253</v>
      </c>
      <c r="P54" s="4">
        <v>0</v>
      </c>
      <c r="Q54" s="4">
        <v>480.7</v>
      </c>
      <c r="R54" s="4">
        <v>10.4</v>
      </c>
      <c r="S54" s="4">
        <v>259.33999999999997</v>
      </c>
      <c r="T54" s="4">
        <v>0</v>
      </c>
      <c r="U54" s="4">
        <f>SUM(P54:T54)</f>
        <v>750.43999999999994</v>
      </c>
      <c r="V54" s="4">
        <v>112.57</v>
      </c>
      <c r="W54" s="4">
        <f>SUM(U54:V54)</f>
        <v>863.01</v>
      </c>
      <c r="X54" s="4" t="s">
        <v>254</v>
      </c>
      <c r="Y54" s="5" t="s">
        <v>28</v>
      </c>
      <c r="Z54" s="3"/>
    </row>
    <row r="55" spans="1:26" ht="17.45" customHeight="1" x14ac:dyDescent="0.25">
      <c r="A55" s="2">
        <v>45266</v>
      </c>
      <c r="B55" s="3" t="s">
        <v>150</v>
      </c>
      <c r="C55" s="3">
        <v>87391428</v>
      </c>
      <c r="D55" s="3"/>
      <c r="E55" s="3" t="s">
        <v>247</v>
      </c>
      <c r="F55" s="3" t="s">
        <v>151</v>
      </c>
      <c r="G55" s="3" t="s">
        <v>24</v>
      </c>
      <c r="H55" s="3" t="s">
        <v>24</v>
      </c>
      <c r="I55" s="3" t="s">
        <v>42</v>
      </c>
      <c r="J55" s="3" t="s">
        <v>152</v>
      </c>
      <c r="K55" s="3" t="s">
        <v>30</v>
      </c>
      <c r="L55" s="3">
        <v>1</v>
      </c>
      <c r="M55" s="3">
        <v>606</v>
      </c>
      <c r="N55" s="3">
        <v>306</v>
      </c>
      <c r="O55" s="3">
        <v>606</v>
      </c>
      <c r="P55" s="4">
        <v>0</v>
      </c>
      <c r="Q55" s="4">
        <v>787.8</v>
      </c>
      <c r="R55" s="4">
        <v>10.4</v>
      </c>
      <c r="S55" s="4">
        <v>1021.77</v>
      </c>
      <c r="T55" s="4">
        <v>1106.1199999999999</v>
      </c>
      <c r="U55" s="4">
        <f>SUM(P55:T55)</f>
        <v>2926.0899999999997</v>
      </c>
      <c r="V55" s="4">
        <v>438.91</v>
      </c>
      <c r="W55" s="4">
        <f>SUM(U55:V55)</f>
        <v>3364.9999999999995</v>
      </c>
      <c r="X55" s="4" t="s">
        <v>254</v>
      </c>
      <c r="Y55" s="5" t="s">
        <v>28</v>
      </c>
      <c r="Z55" s="3"/>
    </row>
    <row r="56" spans="1:26" ht="17.45" customHeight="1" x14ac:dyDescent="0.25">
      <c r="A56" s="2">
        <v>45266</v>
      </c>
      <c r="B56" s="3" t="s">
        <v>153</v>
      </c>
      <c r="C56" s="3">
        <v>87391749</v>
      </c>
      <c r="D56" s="3"/>
      <c r="E56" s="3" t="s">
        <v>247</v>
      </c>
      <c r="F56" s="3" t="s">
        <v>154</v>
      </c>
      <c r="G56" s="3" t="s">
        <v>24</v>
      </c>
      <c r="H56" s="3" t="s">
        <v>24</v>
      </c>
      <c r="I56" s="3" t="s">
        <v>37</v>
      </c>
      <c r="J56" s="3" t="s">
        <v>155</v>
      </c>
      <c r="K56" s="3" t="s">
        <v>30</v>
      </c>
      <c r="L56" s="3">
        <v>3</v>
      </c>
      <c r="M56" s="3">
        <v>45.58</v>
      </c>
      <c r="N56" s="3">
        <v>31.39</v>
      </c>
      <c r="O56" s="3">
        <v>46</v>
      </c>
      <c r="P56" s="4">
        <v>0</v>
      </c>
      <c r="Q56" s="4">
        <v>87.4</v>
      </c>
      <c r="R56" s="4">
        <v>10.4</v>
      </c>
      <c r="S56" s="4">
        <v>47.15</v>
      </c>
      <c r="T56" s="4">
        <v>0</v>
      </c>
      <c r="U56" s="4">
        <f>SUM(P56:T56)</f>
        <v>144.95000000000002</v>
      </c>
      <c r="V56" s="4">
        <v>21.74</v>
      </c>
      <c r="W56" s="4">
        <f>SUM(U56:V56)</f>
        <v>166.69000000000003</v>
      </c>
      <c r="X56" s="4" t="s">
        <v>254</v>
      </c>
      <c r="Y56" s="5" t="s">
        <v>28</v>
      </c>
      <c r="Z56" s="3"/>
    </row>
    <row r="57" spans="1:26" ht="17.45" customHeight="1" x14ac:dyDescent="0.25">
      <c r="A57" s="2">
        <v>45266</v>
      </c>
      <c r="B57" s="3" t="s">
        <v>156</v>
      </c>
      <c r="C57" s="3">
        <v>87391427</v>
      </c>
      <c r="D57" s="3"/>
      <c r="E57" s="3" t="s">
        <v>247</v>
      </c>
      <c r="F57" s="3" t="s">
        <v>77</v>
      </c>
      <c r="G57" s="3" t="s">
        <v>24</v>
      </c>
      <c r="H57" s="3" t="s">
        <v>24</v>
      </c>
      <c r="I57" s="3" t="s">
        <v>42</v>
      </c>
      <c r="J57" s="3" t="s">
        <v>157</v>
      </c>
      <c r="K57" s="3" t="s">
        <v>30</v>
      </c>
      <c r="L57" s="3">
        <v>2</v>
      </c>
      <c r="M57" s="3">
        <v>50.4</v>
      </c>
      <c r="N57" s="3">
        <v>40.5</v>
      </c>
      <c r="O57" s="3">
        <v>51</v>
      </c>
      <c r="P57" s="4">
        <v>0</v>
      </c>
      <c r="Q57" s="4">
        <v>66.3</v>
      </c>
      <c r="R57" s="4">
        <v>10.4</v>
      </c>
      <c r="S57" s="4">
        <v>35.770000000000003</v>
      </c>
      <c r="T57" s="4">
        <v>0</v>
      </c>
      <c r="U57" s="4">
        <f>SUM(P57:T57)</f>
        <v>112.47</v>
      </c>
      <c r="V57" s="4">
        <v>16.87</v>
      </c>
      <c r="W57" s="4">
        <f>SUM(U57:V57)</f>
        <v>129.34</v>
      </c>
      <c r="X57" s="4" t="s">
        <v>254</v>
      </c>
      <c r="Y57" s="5" t="s">
        <v>28</v>
      </c>
      <c r="Z57" s="3"/>
    </row>
    <row r="58" spans="1:26" ht="17.45" customHeight="1" x14ac:dyDescent="0.25">
      <c r="A58" s="2">
        <v>45266</v>
      </c>
      <c r="B58" s="3" t="s">
        <v>158</v>
      </c>
      <c r="C58" s="3">
        <v>87391442</v>
      </c>
      <c r="D58" s="3"/>
      <c r="E58" s="3" t="s">
        <v>247</v>
      </c>
      <c r="F58" s="3" t="s">
        <v>159</v>
      </c>
      <c r="G58" s="3" t="s">
        <v>24</v>
      </c>
      <c r="H58" s="3" t="s">
        <v>24</v>
      </c>
      <c r="I58" s="3" t="s">
        <v>42</v>
      </c>
      <c r="J58" s="3" t="s">
        <v>91</v>
      </c>
      <c r="K58" s="3" t="s">
        <v>30</v>
      </c>
      <c r="L58" s="3">
        <v>2</v>
      </c>
      <c r="M58" s="3">
        <v>50.5</v>
      </c>
      <c r="N58" s="3">
        <v>40.5</v>
      </c>
      <c r="O58" s="3">
        <v>51</v>
      </c>
      <c r="P58" s="4">
        <v>0</v>
      </c>
      <c r="Q58" s="4">
        <v>66.3</v>
      </c>
      <c r="R58" s="4">
        <v>10.4</v>
      </c>
      <c r="S58" s="4">
        <v>138.47</v>
      </c>
      <c r="T58" s="4">
        <v>190.37</v>
      </c>
      <c r="U58" s="4">
        <f>SUM(P58:T58)</f>
        <v>405.54</v>
      </c>
      <c r="V58" s="4">
        <v>60.83</v>
      </c>
      <c r="W58" s="4">
        <f>SUM(U58:V58)</f>
        <v>466.37</v>
      </c>
      <c r="X58" s="4" t="s">
        <v>254</v>
      </c>
      <c r="Y58" s="5" t="s">
        <v>28</v>
      </c>
      <c r="Z58" s="3"/>
    </row>
    <row r="59" spans="1:26" ht="17.45" customHeight="1" x14ac:dyDescent="0.25">
      <c r="A59" s="2">
        <v>45266</v>
      </c>
      <c r="B59" s="3" t="s">
        <v>160</v>
      </c>
      <c r="C59" s="3">
        <v>87390914</v>
      </c>
      <c r="D59" s="3"/>
      <c r="E59" s="3" t="s">
        <v>247</v>
      </c>
      <c r="F59" s="3" t="s">
        <v>161</v>
      </c>
      <c r="G59" s="3" t="s">
        <v>24</v>
      </c>
      <c r="H59" s="3" t="s">
        <v>24</v>
      </c>
      <c r="I59" s="3" t="s">
        <v>42</v>
      </c>
      <c r="J59" s="3" t="s">
        <v>162</v>
      </c>
      <c r="K59" s="3" t="s">
        <v>30</v>
      </c>
      <c r="L59" s="3">
        <v>1</v>
      </c>
      <c r="M59" s="3">
        <v>5.18</v>
      </c>
      <c r="N59" s="3">
        <v>10.8</v>
      </c>
      <c r="O59" s="3">
        <v>11</v>
      </c>
      <c r="P59" s="4">
        <v>0</v>
      </c>
      <c r="Q59" s="4">
        <v>43.34</v>
      </c>
      <c r="R59" s="4">
        <v>10.4</v>
      </c>
      <c r="S59" s="4">
        <v>23.38</v>
      </c>
      <c r="T59" s="4">
        <v>0</v>
      </c>
      <c r="U59" s="4">
        <f>SUM(P59:T59)</f>
        <v>77.12</v>
      </c>
      <c r="V59" s="4">
        <v>11.57</v>
      </c>
      <c r="W59" s="4">
        <f>SUM(U59:V59)</f>
        <v>88.69</v>
      </c>
      <c r="X59" s="4" t="s">
        <v>254</v>
      </c>
      <c r="Y59" s="5" t="s">
        <v>28</v>
      </c>
      <c r="Z59" s="3"/>
    </row>
    <row r="60" spans="1:26" ht="17.45" customHeight="1" x14ac:dyDescent="0.25">
      <c r="A60" s="2">
        <v>45266</v>
      </c>
      <c r="B60" s="3" t="s">
        <v>163</v>
      </c>
      <c r="C60" s="3">
        <v>87390519</v>
      </c>
      <c r="D60" s="3"/>
      <c r="E60" s="3" t="s">
        <v>247</v>
      </c>
      <c r="F60" s="3" t="s">
        <v>164</v>
      </c>
      <c r="G60" s="3" t="s">
        <v>24</v>
      </c>
      <c r="H60" s="3" t="s">
        <v>24</v>
      </c>
      <c r="I60" s="3" t="s">
        <v>25</v>
      </c>
      <c r="J60" s="3" t="s">
        <v>165</v>
      </c>
      <c r="K60" s="3" t="s">
        <v>30</v>
      </c>
      <c r="L60" s="3">
        <v>1</v>
      </c>
      <c r="M60" s="3">
        <v>25.2</v>
      </c>
      <c r="N60" s="3">
        <v>20.7</v>
      </c>
      <c r="O60" s="3">
        <v>26</v>
      </c>
      <c r="P60" s="4">
        <v>0</v>
      </c>
      <c r="Q60" s="4">
        <v>45.24</v>
      </c>
      <c r="R60" s="4">
        <v>10.4</v>
      </c>
      <c r="S60" s="4">
        <v>104.86</v>
      </c>
      <c r="T60" s="4">
        <v>149.12</v>
      </c>
      <c r="U60" s="4">
        <f>SUM(P60:T60)</f>
        <v>309.62</v>
      </c>
      <c r="V60" s="4">
        <v>46.44</v>
      </c>
      <c r="W60" s="4">
        <f>SUM(U60:V60)</f>
        <v>356.06</v>
      </c>
      <c r="X60" s="4" t="s">
        <v>254</v>
      </c>
      <c r="Y60" s="5" t="s">
        <v>28</v>
      </c>
      <c r="Z60" s="3"/>
    </row>
    <row r="61" spans="1:26" ht="17.45" customHeight="1" x14ac:dyDescent="0.25">
      <c r="A61" s="2">
        <v>45265</v>
      </c>
      <c r="B61" s="3" t="s">
        <v>166</v>
      </c>
      <c r="C61" s="3">
        <v>87390516</v>
      </c>
      <c r="D61" s="3"/>
      <c r="E61" s="3" t="s">
        <v>247</v>
      </c>
      <c r="F61" s="3" t="s">
        <v>167</v>
      </c>
      <c r="G61" s="3" t="s">
        <v>24</v>
      </c>
      <c r="H61" s="3" t="s">
        <v>24</v>
      </c>
      <c r="I61" s="3" t="s">
        <v>168</v>
      </c>
      <c r="J61" s="3" t="s">
        <v>169</v>
      </c>
      <c r="K61" s="3" t="s">
        <v>30</v>
      </c>
      <c r="L61" s="3">
        <v>1</v>
      </c>
      <c r="M61" s="3">
        <v>513.20000000000005</v>
      </c>
      <c r="N61" s="3">
        <v>540</v>
      </c>
      <c r="O61" s="3">
        <v>540</v>
      </c>
      <c r="P61" s="4">
        <v>0</v>
      </c>
      <c r="Q61" s="4">
        <v>939.6</v>
      </c>
      <c r="R61" s="4">
        <v>10.4</v>
      </c>
      <c r="S61" s="4">
        <v>1231.6199999999999</v>
      </c>
      <c r="T61" s="4">
        <v>997.22</v>
      </c>
      <c r="U61" s="4">
        <f>SUM(P61:T61)</f>
        <v>3178.84</v>
      </c>
      <c r="V61" s="4">
        <v>476.83</v>
      </c>
      <c r="W61" s="4">
        <f>SUM(U61:V61)</f>
        <v>3655.67</v>
      </c>
      <c r="X61" s="4" t="s">
        <v>254</v>
      </c>
      <c r="Y61" s="5" t="s">
        <v>28</v>
      </c>
      <c r="Z61" s="3"/>
    </row>
    <row r="62" spans="1:26" ht="17.45" customHeight="1" x14ac:dyDescent="0.25">
      <c r="A62" s="2">
        <v>45265</v>
      </c>
      <c r="B62" s="3" t="s">
        <v>170</v>
      </c>
      <c r="C62" s="3">
        <v>87390511</v>
      </c>
      <c r="D62" s="3"/>
      <c r="E62" s="3" t="s">
        <v>247</v>
      </c>
      <c r="F62" s="3" t="s">
        <v>171</v>
      </c>
      <c r="G62" s="3" t="s">
        <v>24</v>
      </c>
      <c r="H62" s="3" t="s">
        <v>24</v>
      </c>
      <c r="I62" s="3" t="s">
        <v>25</v>
      </c>
      <c r="J62" s="3" t="s">
        <v>172</v>
      </c>
      <c r="K62" s="3" t="s">
        <v>30</v>
      </c>
      <c r="L62" s="3">
        <v>1</v>
      </c>
      <c r="M62" s="3">
        <v>2.0699999999999998</v>
      </c>
      <c r="N62" s="3">
        <v>2.87</v>
      </c>
      <c r="O62" s="3">
        <v>3</v>
      </c>
      <c r="P62" s="4">
        <v>0</v>
      </c>
      <c r="Q62" s="4">
        <v>43.34</v>
      </c>
      <c r="R62" s="4">
        <v>10.4</v>
      </c>
      <c r="S62" s="4">
        <v>27.56</v>
      </c>
      <c r="T62" s="4">
        <v>0</v>
      </c>
      <c r="U62" s="4">
        <f>SUM(P62:T62)</f>
        <v>81.3</v>
      </c>
      <c r="V62" s="4">
        <v>12.2</v>
      </c>
      <c r="W62" s="4">
        <f>SUM(U62:V62)</f>
        <v>93.5</v>
      </c>
      <c r="X62" s="4" t="s">
        <v>254</v>
      </c>
      <c r="Y62" s="5" t="s">
        <v>28</v>
      </c>
      <c r="Z62" s="3"/>
    </row>
    <row r="63" spans="1:26" ht="17.45" customHeight="1" x14ac:dyDescent="0.25">
      <c r="A63" s="2">
        <v>45265</v>
      </c>
      <c r="B63" s="3" t="s">
        <v>173</v>
      </c>
      <c r="C63" s="3">
        <v>87390168</v>
      </c>
      <c r="D63" s="3"/>
      <c r="E63" s="3" t="s">
        <v>247</v>
      </c>
      <c r="F63" s="3" t="s">
        <v>78</v>
      </c>
      <c r="G63" s="3" t="s">
        <v>24</v>
      </c>
      <c r="H63" s="3" t="s">
        <v>24</v>
      </c>
      <c r="I63" s="3" t="s">
        <v>42</v>
      </c>
      <c r="J63" s="3" t="s">
        <v>79</v>
      </c>
      <c r="K63" s="3" t="s">
        <v>30</v>
      </c>
      <c r="L63" s="3">
        <v>1</v>
      </c>
      <c r="M63" s="3">
        <v>201.6</v>
      </c>
      <c r="N63" s="3">
        <v>144</v>
      </c>
      <c r="O63" s="3">
        <v>202</v>
      </c>
      <c r="P63" s="4">
        <v>0</v>
      </c>
      <c r="Q63" s="4">
        <v>262.60000000000002</v>
      </c>
      <c r="R63" s="4">
        <v>10.4</v>
      </c>
      <c r="S63" s="4">
        <v>166.99</v>
      </c>
      <c r="T63" s="4">
        <v>0</v>
      </c>
      <c r="U63" s="4">
        <f>SUM(P63:T63)</f>
        <v>439.99</v>
      </c>
      <c r="V63" s="4">
        <v>66</v>
      </c>
      <c r="W63" s="4">
        <f>SUM(U63:V63)</f>
        <v>505.99</v>
      </c>
      <c r="X63" s="4" t="s">
        <v>254</v>
      </c>
      <c r="Y63" s="5" t="s">
        <v>28</v>
      </c>
      <c r="Z63" s="3"/>
    </row>
    <row r="64" spans="1:26" ht="17.45" customHeight="1" x14ac:dyDescent="0.25">
      <c r="A64" s="2">
        <v>45265</v>
      </c>
      <c r="B64" s="3" t="s">
        <v>174</v>
      </c>
      <c r="C64" s="3">
        <v>87390299</v>
      </c>
      <c r="D64" s="3"/>
      <c r="E64" s="3" t="s">
        <v>247</v>
      </c>
      <c r="F64" s="3" t="s">
        <v>175</v>
      </c>
      <c r="G64" s="3" t="s">
        <v>24</v>
      </c>
      <c r="H64" s="3" t="s">
        <v>24</v>
      </c>
      <c r="I64" s="3" t="s">
        <v>25</v>
      </c>
      <c r="J64" s="3" t="s">
        <v>176</v>
      </c>
      <c r="K64" s="3" t="s">
        <v>30</v>
      </c>
      <c r="L64" s="3">
        <v>1</v>
      </c>
      <c r="M64" s="3">
        <v>40.799999999999997</v>
      </c>
      <c r="N64" s="3">
        <v>90</v>
      </c>
      <c r="O64" s="3">
        <v>90</v>
      </c>
      <c r="P64" s="4">
        <v>0</v>
      </c>
      <c r="Q64" s="4">
        <v>156.6</v>
      </c>
      <c r="R64" s="4">
        <v>10.4</v>
      </c>
      <c r="S64" s="4">
        <v>99.58</v>
      </c>
      <c r="T64" s="4">
        <v>0</v>
      </c>
      <c r="U64" s="4">
        <f>SUM(P64:T64)</f>
        <v>266.58</v>
      </c>
      <c r="V64" s="4">
        <v>39.99</v>
      </c>
      <c r="W64" s="4">
        <f>SUM(U64:V64)</f>
        <v>306.57</v>
      </c>
      <c r="X64" s="4" t="s">
        <v>254</v>
      </c>
      <c r="Y64" s="5" t="s">
        <v>28</v>
      </c>
      <c r="Z64" s="3"/>
    </row>
    <row r="65" spans="1:26" ht="17.45" customHeight="1" x14ac:dyDescent="0.25">
      <c r="A65" s="2">
        <v>45265</v>
      </c>
      <c r="B65" s="3" t="s">
        <v>177</v>
      </c>
      <c r="C65" s="3">
        <v>87390178</v>
      </c>
      <c r="D65" s="3"/>
      <c r="E65" s="3" t="s">
        <v>247</v>
      </c>
      <c r="F65" s="3" t="s">
        <v>178</v>
      </c>
      <c r="G65" s="3" t="s">
        <v>24</v>
      </c>
      <c r="H65" s="3" t="s">
        <v>24</v>
      </c>
      <c r="I65" s="3" t="s">
        <v>24</v>
      </c>
      <c r="J65" s="3" t="s">
        <v>179</v>
      </c>
      <c r="K65" s="3" t="s">
        <v>30</v>
      </c>
      <c r="L65" s="3">
        <v>3</v>
      </c>
      <c r="M65" s="3">
        <v>2460</v>
      </c>
      <c r="N65" s="3">
        <v>1344</v>
      </c>
      <c r="O65" s="3">
        <v>2460</v>
      </c>
      <c r="P65" s="4">
        <v>0</v>
      </c>
      <c r="Q65" s="4">
        <v>984</v>
      </c>
      <c r="R65" s="4">
        <v>10.4</v>
      </c>
      <c r="S65" s="4">
        <v>3274.39</v>
      </c>
      <c r="T65" s="4">
        <v>4165.22</v>
      </c>
      <c r="U65" s="4">
        <f>SUM(P65:T65)</f>
        <v>8434.01</v>
      </c>
      <c r="V65" s="4">
        <v>1265.0999999999999</v>
      </c>
      <c r="W65" s="4">
        <f>SUM(U65:V65)</f>
        <v>9699.11</v>
      </c>
      <c r="X65" s="4" t="s">
        <v>254</v>
      </c>
      <c r="Y65" s="5" t="s">
        <v>28</v>
      </c>
      <c r="Z65" s="3"/>
    </row>
    <row r="66" spans="1:26" ht="17.45" customHeight="1" x14ac:dyDescent="0.25">
      <c r="A66" s="2">
        <v>45265</v>
      </c>
      <c r="B66" s="3" t="s">
        <v>180</v>
      </c>
      <c r="C66" s="3">
        <v>87390171</v>
      </c>
      <c r="D66" s="3"/>
      <c r="E66" s="3" t="s">
        <v>247</v>
      </c>
      <c r="F66" s="3" t="s">
        <v>181</v>
      </c>
      <c r="G66" s="3" t="s">
        <v>24</v>
      </c>
      <c r="H66" s="3" t="s">
        <v>24</v>
      </c>
      <c r="I66" s="3" t="s">
        <v>168</v>
      </c>
      <c r="J66" s="3" t="s">
        <v>182</v>
      </c>
      <c r="K66" s="3" t="s">
        <v>30</v>
      </c>
      <c r="L66" s="3">
        <v>1</v>
      </c>
      <c r="M66" s="3">
        <v>505</v>
      </c>
      <c r="N66" s="3">
        <v>252</v>
      </c>
      <c r="O66" s="3">
        <v>505</v>
      </c>
      <c r="P66" s="4">
        <v>0</v>
      </c>
      <c r="Q66" s="4">
        <v>878.7</v>
      </c>
      <c r="R66" s="4">
        <v>10.4</v>
      </c>
      <c r="S66" s="4">
        <v>1156.17</v>
      </c>
      <c r="T66" s="4">
        <v>939.47</v>
      </c>
      <c r="U66" s="4">
        <f>SUM(P66:T66)</f>
        <v>2984.74</v>
      </c>
      <c r="V66" s="4">
        <v>447.71</v>
      </c>
      <c r="W66" s="4">
        <f>SUM(U66:V66)</f>
        <v>3432.45</v>
      </c>
      <c r="X66" s="4" t="s">
        <v>254</v>
      </c>
      <c r="Y66" s="5" t="s">
        <v>28</v>
      </c>
      <c r="Z66" s="3"/>
    </row>
    <row r="67" spans="1:26" ht="17.45" customHeight="1" x14ac:dyDescent="0.25">
      <c r="A67" s="2">
        <v>45264</v>
      </c>
      <c r="B67" s="3" t="s">
        <v>183</v>
      </c>
      <c r="C67" s="3"/>
      <c r="D67" s="3"/>
      <c r="E67" s="3" t="s">
        <v>247</v>
      </c>
      <c r="F67" s="3" t="s">
        <v>184</v>
      </c>
      <c r="G67" s="3" t="s">
        <v>24</v>
      </c>
      <c r="H67" s="3" t="s">
        <v>24</v>
      </c>
      <c r="I67" s="3" t="s">
        <v>24</v>
      </c>
      <c r="J67" s="3" t="s">
        <v>116</v>
      </c>
      <c r="K67" s="3" t="s">
        <v>30</v>
      </c>
      <c r="L67" s="3">
        <v>1</v>
      </c>
      <c r="M67" s="3">
        <v>3000</v>
      </c>
      <c r="N67" s="3">
        <v>450</v>
      </c>
      <c r="O67" s="3">
        <v>3000</v>
      </c>
      <c r="P67" s="4">
        <v>0</v>
      </c>
      <c r="Q67" s="4">
        <v>1200</v>
      </c>
      <c r="R67" s="4">
        <v>10.4</v>
      </c>
      <c r="S67" s="4">
        <v>5064.57</v>
      </c>
      <c r="T67" s="4">
        <v>6764.42</v>
      </c>
      <c r="U67" s="4">
        <f>SUM(P67:T67)</f>
        <v>13039.39</v>
      </c>
      <c r="V67" s="4">
        <v>1955.91</v>
      </c>
      <c r="W67" s="4">
        <f>SUM(U67:V67)</f>
        <v>14995.3</v>
      </c>
      <c r="X67" s="4" t="s">
        <v>254</v>
      </c>
      <c r="Y67" s="5" t="s">
        <v>28</v>
      </c>
      <c r="Z67" s="3"/>
    </row>
    <row r="68" spans="1:26" ht="17.45" customHeight="1" x14ac:dyDescent="0.25">
      <c r="A68" s="2">
        <v>45264</v>
      </c>
      <c r="B68" s="3" t="s">
        <v>185</v>
      </c>
      <c r="C68" s="3">
        <v>87389435</v>
      </c>
      <c r="D68" s="3"/>
      <c r="E68" s="3" t="s">
        <v>247</v>
      </c>
      <c r="F68" s="3" t="s">
        <v>186</v>
      </c>
      <c r="G68" s="3" t="s">
        <v>24</v>
      </c>
      <c r="H68" s="3" t="s">
        <v>24</v>
      </c>
      <c r="I68" s="3" t="s">
        <v>42</v>
      </c>
      <c r="J68" s="3" t="s">
        <v>43</v>
      </c>
      <c r="K68" s="3" t="s">
        <v>30</v>
      </c>
      <c r="L68" s="3">
        <v>3</v>
      </c>
      <c r="M68" s="3">
        <v>78.900000000000006</v>
      </c>
      <c r="N68" s="3">
        <v>31.41</v>
      </c>
      <c r="O68" s="3">
        <v>79</v>
      </c>
      <c r="P68" s="4">
        <v>0</v>
      </c>
      <c r="Q68" s="4">
        <v>102.7</v>
      </c>
      <c r="R68" s="4">
        <v>10.4</v>
      </c>
      <c r="S68" s="4">
        <v>65.31</v>
      </c>
      <c r="T68" s="4">
        <v>0</v>
      </c>
      <c r="U68" s="4">
        <f>SUM(P68:T68)</f>
        <v>178.41000000000003</v>
      </c>
      <c r="V68" s="4">
        <v>26.76</v>
      </c>
      <c r="W68" s="4">
        <f>SUM(U68:V68)</f>
        <v>205.17000000000002</v>
      </c>
      <c r="X68" s="4" t="s">
        <v>254</v>
      </c>
      <c r="Y68" s="5" t="s">
        <v>28</v>
      </c>
      <c r="Z68" s="3"/>
    </row>
    <row r="69" spans="1:26" ht="17.45" customHeight="1" x14ac:dyDescent="0.25">
      <c r="A69" s="2">
        <v>45264</v>
      </c>
      <c r="B69" s="3" t="s">
        <v>187</v>
      </c>
      <c r="C69" s="3"/>
      <c r="D69" s="3"/>
      <c r="E69" s="3" t="s">
        <v>247</v>
      </c>
      <c r="F69" s="3" t="s">
        <v>188</v>
      </c>
      <c r="G69" s="3" t="s">
        <v>24</v>
      </c>
      <c r="H69" s="3" t="s">
        <v>24</v>
      </c>
      <c r="I69" s="3" t="s">
        <v>42</v>
      </c>
      <c r="J69" s="3" t="s">
        <v>119</v>
      </c>
      <c r="K69" s="3" t="s">
        <v>30</v>
      </c>
      <c r="L69" s="3">
        <v>1</v>
      </c>
      <c r="M69" s="3">
        <v>84.08</v>
      </c>
      <c r="N69" s="3">
        <v>43.75</v>
      </c>
      <c r="O69" s="3">
        <v>85</v>
      </c>
      <c r="P69" s="4">
        <v>0</v>
      </c>
      <c r="Q69" s="4">
        <v>110.5</v>
      </c>
      <c r="R69" s="4">
        <v>10.4</v>
      </c>
      <c r="S69" s="4">
        <v>70.27</v>
      </c>
      <c r="T69" s="4">
        <v>0</v>
      </c>
      <c r="U69" s="4">
        <f>SUM(P69:T69)</f>
        <v>191.17000000000002</v>
      </c>
      <c r="V69" s="4">
        <v>28.68</v>
      </c>
      <c r="W69" s="4">
        <f>SUM(U69:V69)</f>
        <v>219.85000000000002</v>
      </c>
      <c r="X69" s="4" t="s">
        <v>254</v>
      </c>
      <c r="Y69" s="5" t="s">
        <v>28</v>
      </c>
      <c r="Z69" s="3"/>
    </row>
    <row r="70" spans="1:26" ht="17.45" customHeight="1" x14ac:dyDescent="0.25">
      <c r="A70" s="2">
        <v>45264</v>
      </c>
      <c r="B70" s="3" t="s">
        <v>189</v>
      </c>
      <c r="C70" s="3"/>
      <c r="D70" s="3"/>
      <c r="E70" s="3" t="s">
        <v>247</v>
      </c>
      <c r="F70" s="3" t="s">
        <v>147</v>
      </c>
      <c r="G70" s="3" t="s">
        <v>24</v>
      </c>
      <c r="H70" s="3" t="s">
        <v>24</v>
      </c>
      <c r="I70" s="3" t="s">
        <v>42</v>
      </c>
      <c r="J70" s="3" t="s">
        <v>148</v>
      </c>
      <c r="K70" s="3" t="s">
        <v>30</v>
      </c>
      <c r="L70" s="3">
        <v>2</v>
      </c>
      <c r="M70" s="3">
        <v>35.56</v>
      </c>
      <c r="N70" s="3">
        <v>21.88</v>
      </c>
      <c r="O70" s="3">
        <v>36</v>
      </c>
      <c r="P70" s="4">
        <v>0</v>
      </c>
      <c r="Q70" s="4">
        <v>46.8</v>
      </c>
      <c r="R70" s="4">
        <v>10.4</v>
      </c>
      <c r="S70" s="4">
        <v>135.08000000000001</v>
      </c>
      <c r="T70" s="4">
        <v>165.62</v>
      </c>
      <c r="U70" s="4">
        <f>SUM(P70:T70)</f>
        <v>357.9</v>
      </c>
      <c r="V70" s="4">
        <v>53.68</v>
      </c>
      <c r="W70" s="4">
        <f>SUM(U70:V70)</f>
        <v>411.58</v>
      </c>
      <c r="X70" s="4" t="s">
        <v>254</v>
      </c>
      <c r="Y70" s="5" t="s">
        <v>28</v>
      </c>
      <c r="Z70" s="3"/>
    </row>
    <row r="71" spans="1:26" ht="17.45" customHeight="1" x14ac:dyDescent="0.25">
      <c r="A71" s="2">
        <v>45264</v>
      </c>
      <c r="B71" s="3" t="s">
        <v>190</v>
      </c>
      <c r="C71" s="3"/>
      <c r="D71" s="3"/>
      <c r="E71" s="3" t="s">
        <v>247</v>
      </c>
      <c r="F71" s="3" t="s">
        <v>191</v>
      </c>
      <c r="G71" s="3" t="s">
        <v>24</v>
      </c>
      <c r="H71" s="3" t="s">
        <v>24</v>
      </c>
      <c r="I71" s="3" t="s">
        <v>37</v>
      </c>
      <c r="J71" s="3" t="s">
        <v>192</v>
      </c>
      <c r="K71" s="3" t="s">
        <v>30</v>
      </c>
      <c r="L71" s="3">
        <v>2</v>
      </c>
      <c r="M71" s="3">
        <v>54.2</v>
      </c>
      <c r="N71" s="3">
        <v>30.82</v>
      </c>
      <c r="O71" s="3">
        <v>55</v>
      </c>
      <c r="P71" s="4">
        <v>0</v>
      </c>
      <c r="Q71" s="4">
        <v>104.5</v>
      </c>
      <c r="R71" s="4">
        <v>10.4</v>
      </c>
      <c r="S71" s="4">
        <v>66.45</v>
      </c>
      <c r="T71" s="4">
        <v>0</v>
      </c>
      <c r="U71" s="4">
        <f>SUM(P71:T71)</f>
        <v>181.35000000000002</v>
      </c>
      <c r="V71" s="4">
        <v>27.2</v>
      </c>
      <c r="W71" s="4">
        <f>SUM(U71:V71)</f>
        <v>208.55</v>
      </c>
      <c r="X71" s="4" t="s">
        <v>254</v>
      </c>
      <c r="Y71" s="5" t="s">
        <v>28</v>
      </c>
      <c r="Z71" s="3"/>
    </row>
    <row r="72" spans="1:26" ht="17.45" customHeight="1" x14ac:dyDescent="0.25">
      <c r="A72" s="2">
        <v>45264</v>
      </c>
      <c r="B72" s="3" t="s">
        <v>193</v>
      </c>
      <c r="C72" s="3">
        <v>87389026</v>
      </c>
      <c r="D72" s="3"/>
      <c r="E72" s="3" t="s">
        <v>247</v>
      </c>
      <c r="F72" s="3" t="s">
        <v>194</v>
      </c>
      <c r="G72" s="3" t="s">
        <v>24</v>
      </c>
      <c r="H72" s="3" t="s">
        <v>24</v>
      </c>
      <c r="I72" s="3" t="s">
        <v>24</v>
      </c>
      <c r="J72" s="3" t="s">
        <v>195</v>
      </c>
      <c r="K72" s="3" t="s">
        <v>30</v>
      </c>
      <c r="L72" s="3">
        <v>5</v>
      </c>
      <c r="M72" s="3">
        <v>126.25</v>
      </c>
      <c r="N72" s="3">
        <v>103.5</v>
      </c>
      <c r="O72" s="3">
        <v>127</v>
      </c>
      <c r="P72" s="4">
        <v>0</v>
      </c>
      <c r="Q72" s="4">
        <v>50.8</v>
      </c>
      <c r="R72" s="4">
        <v>10.4</v>
      </c>
      <c r="S72" s="4">
        <v>233.1</v>
      </c>
      <c r="T72" s="4">
        <v>315.77</v>
      </c>
      <c r="U72" s="4">
        <f>SUM(P72:T72)</f>
        <v>610.06999999999994</v>
      </c>
      <c r="V72" s="4">
        <v>91.51</v>
      </c>
      <c r="W72" s="4">
        <f>SUM(U72:V72)</f>
        <v>701.57999999999993</v>
      </c>
      <c r="X72" s="4" t="s">
        <v>254</v>
      </c>
      <c r="Y72" s="5" t="s">
        <v>28</v>
      </c>
      <c r="Z72" s="3"/>
    </row>
    <row r="73" spans="1:26" ht="17.45" customHeight="1" x14ac:dyDescent="0.25">
      <c r="A73" s="2">
        <v>45264</v>
      </c>
      <c r="B73" s="3" t="s">
        <v>196</v>
      </c>
      <c r="C73" s="3">
        <v>87389230</v>
      </c>
      <c r="D73" s="3"/>
      <c r="E73" s="3" t="s">
        <v>247</v>
      </c>
      <c r="F73" s="3" t="s">
        <v>197</v>
      </c>
      <c r="G73" s="3" t="s">
        <v>24</v>
      </c>
      <c r="H73" s="3" t="s">
        <v>24</v>
      </c>
      <c r="I73" s="3" t="s">
        <v>37</v>
      </c>
      <c r="J73" s="3" t="s">
        <v>198</v>
      </c>
      <c r="K73" s="3" t="s">
        <v>30</v>
      </c>
      <c r="L73" s="3">
        <v>1</v>
      </c>
      <c r="M73" s="3">
        <v>5.18</v>
      </c>
      <c r="N73" s="3">
        <v>9.9</v>
      </c>
      <c r="O73" s="3">
        <v>10</v>
      </c>
      <c r="P73" s="4">
        <v>0</v>
      </c>
      <c r="Q73" s="4">
        <v>43.34</v>
      </c>
      <c r="R73" s="4">
        <v>10.4</v>
      </c>
      <c r="S73" s="4">
        <v>165.12</v>
      </c>
      <c r="T73" s="4">
        <v>216.32</v>
      </c>
      <c r="U73" s="4">
        <f>SUM(P73:T73)</f>
        <v>435.18</v>
      </c>
      <c r="V73" s="4">
        <v>65.28</v>
      </c>
      <c r="W73" s="4">
        <f>SUM(U73:V73)</f>
        <v>500.46000000000004</v>
      </c>
      <c r="X73" s="4" t="s">
        <v>254</v>
      </c>
      <c r="Y73" s="5" t="s">
        <v>28</v>
      </c>
      <c r="Z73" s="3"/>
    </row>
    <row r="74" spans="1:26" ht="17.45" customHeight="1" x14ac:dyDescent="0.25">
      <c r="A74" s="2">
        <v>45261</v>
      </c>
      <c r="B74" s="3" t="s">
        <v>199</v>
      </c>
      <c r="C74" s="3">
        <v>87386100</v>
      </c>
      <c r="D74" s="3"/>
      <c r="E74" s="3" t="s">
        <v>247</v>
      </c>
      <c r="F74" s="3" t="s">
        <v>248</v>
      </c>
      <c r="G74" s="3" t="s">
        <v>24</v>
      </c>
      <c r="H74" s="3" t="s">
        <v>24</v>
      </c>
      <c r="I74" s="3" t="s">
        <v>37</v>
      </c>
      <c r="J74" s="3" t="s">
        <v>83</v>
      </c>
      <c r="K74" s="3" t="s">
        <v>30</v>
      </c>
      <c r="L74" s="3">
        <v>1</v>
      </c>
      <c r="M74" s="3">
        <v>505</v>
      </c>
      <c r="N74" s="3">
        <v>338.8</v>
      </c>
      <c r="O74" s="3">
        <v>505</v>
      </c>
      <c r="P74" s="4">
        <v>0</v>
      </c>
      <c r="Q74" s="4">
        <v>959.5</v>
      </c>
      <c r="R74" s="4">
        <v>10.4</v>
      </c>
      <c r="S74" s="4">
        <v>610.15</v>
      </c>
      <c r="T74" s="4">
        <v>0</v>
      </c>
      <c r="U74" s="4">
        <f>SUM(P74:T74)</f>
        <v>1580.05</v>
      </c>
      <c r="V74" s="4">
        <v>237.01</v>
      </c>
      <c r="W74" s="4">
        <f>SUM(U74:V74)</f>
        <v>1817.06</v>
      </c>
      <c r="X74" s="4" t="s">
        <v>254</v>
      </c>
      <c r="Y74" s="5" t="s">
        <v>28</v>
      </c>
      <c r="Z74" s="3"/>
    </row>
    <row r="75" spans="1:26" ht="17.45" customHeight="1" x14ac:dyDescent="0.25">
      <c r="A75" s="2">
        <v>45261</v>
      </c>
      <c r="B75" s="3" t="s">
        <v>200</v>
      </c>
      <c r="C75" s="3"/>
      <c r="D75" s="3"/>
      <c r="E75" s="3" t="s">
        <v>247</v>
      </c>
      <c r="F75" s="3" t="s">
        <v>147</v>
      </c>
      <c r="G75" s="3" t="s">
        <v>24</v>
      </c>
      <c r="H75" s="3" t="s">
        <v>24</v>
      </c>
      <c r="I75" s="3" t="s">
        <v>42</v>
      </c>
      <c r="J75" s="3" t="s">
        <v>148</v>
      </c>
      <c r="K75" s="3" t="s">
        <v>30</v>
      </c>
      <c r="L75" s="3">
        <v>5</v>
      </c>
      <c r="M75" s="3">
        <v>3.11</v>
      </c>
      <c r="N75" s="3">
        <v>56.17</v>
      </c>
      <c r="O75" s="3">
        <v>57</v>
      </c>
      <c r="P75" s="4">
        <v>0</v>
      </c>
      <c r="Q75" s="4">
        <v>74.099999999999994</v>
      </c>
      <c r="R75" s="4">
        <v>10.4</v>
      </c>
      <c r="S75" s="4">
        <v>174.47</v>
      </c>
      <c r="T75" s="4">
        <v>200.27</v>
      </c>
      <c r="U75" s="4">
        <f>SUM(P75:T75)</f>
        <v>459.24</v>
      </c>
      <c r="V75" s="4">
        <v>68.89</v>
      </c>
      <c r="W75" s="4">
        <f>SUM(U75:V75)</f>
        <v>528.13</v>
      </c>
      <c r="X75" s="4" t="s">
        <v>254</v>
      </c>
      <c r="Y75" s="5" t="s">
        <v>28</v>
      </c>
      <c r="Z75" s="3"/>
    </row>
    <row r="76" spans="1:26" ht="17.45" customHeight="1" x14ac:dyDescent="0.25">
      <c r="A76" s="2">
        <v>45261</v>
      </c>
      <c r="B76" s="3" t="s">
        <v>201</v>
      </c>
      <c r="C76" s="3">
        <v>87386621</v>
      </c>
      <c r="D76" s="3"/>
      <c r="E76" s="3" t="s">
        <v>247</v>
      </c>
      <c r="F76" s="3" t="s">
        <v>202</v>
      </c>
      <c r="G76" s="3" t="s">
        <v>24</v>
      </c>
      <c r="H76" s="3" t="s">
        <v>24</v>
      </c>
      <c r="I76" s="3" t="s">
        <v>37</v>
      </c>
      <c r="J76" s="3" t="s">
        <v>203</v>
      </c>
      <c r="K76" s="3" t="s">
        <v>30</v>
      </c>
      <c r="L76" s="3">
        <v>1</v>
      </c>
      <c r="M76" s="3">
        <v>5.18</v>
      </c>
      <c r="N76" s="3">
        <v>5.35</v>
      </c>
      <c r="O76" s="3">
        <v>6</v>
      </c>
      <c r="P76" s="4">
        <v>0</v>
      </c>
      <c r="Q76" s="4">
        <v>43.34</v>
      </c>
      <c r="R76" s="4">
        <v>10.4</v>
      </c>
      <c r="S76" s="4">
        <v>27.56</v>
      </c>
      <c r="T76" s="4">
        <v>0</v>
      </c>
      <c r="U76" s="4">
        <f>SUM(P76:T76)</f>
        <v>81.3</v>
      </c>
      <c r="V76" s="4">
        <v>12.2</v>
      </c>
      <c r="W76" s="4">
        <f>SUM(U76:V76)</f>
        <v>93.5</v>
      </c>
      <c r="X76" s="4" t="s">
        <v>254</v>
      </c>
      <c r="Y76" s="5" t="s">
        <v>28</v>
      </c>
      <c r="Z76" s="3"/>
    </row>
    <row r="77" spans="1:26" ht="17.45" customHeight="1" x14ac:dyDescent="0.25">
      <c r="A77" s="2">
        <v>45261</v>
      </c>
      <c r="B77" s="3" t="s">
        <v>204</v>
      </c>
      <c r="C77" s="3">
        <v>87387805</v>
      </c>
      <c r="D77" s="3"/>
      <c r="E77" s="3" t="s">
        <v>247</v>
      </c>
      <c r="F77" s="3" t="s">
        <v>118</v>
      </c>
      <c r="G77" s="3" t="s">
        <v>24</v>
      </c>
      <c r="H77" s="3" t="s">
        <v>24</v>
      </c>
      <c r="I77" s="3" t="s">
        <v>42</v>
      </c>
      <c r="J77" s="3" t="s">
        <v>119</v>
      </c>
      <c r="K77" s="3" t="s">
        <v>30</v>
      </c>
      <c r="L77" s="3">
        <v>1</v>
      </c>
      <c r="M77" s="3">
        <v>1056</v>
      </c>
      <c r="N77" s="3">
        <v>516</v>
      </c>
      <c r="O77" s="3">
        <v>1056</v>
      </c>
      <c r="P77" s="4">
        <v>0</v>
      </c>
      <c r="Q77" s="4">
        <v>1372.8</v>
      </c>
      <c r="R77" s="4">
        <v>10.4</v>
      </c>
      <c r="S77" s="4">
        <v>872.96</v>
      </c>
      <c r="T77" s="4">
        <v>0</v>
      </c>
      <c r="U77" s="4">
        <f>SUM(P77:T77)</f>
        <v>2256.16</v>
      </c>
      <c r="V77" s="4">
        <v>338.42</v>
      </c>
      <c r="W77" s="4">
        <f>SUM(U77:V77)</f>
        <v>2594.58</v>
      </c>
      <c r="X77" s="4" t="s">
        <v>254</v>
      </c>
      <c r="Y77" s="5" t="s">
        <v>28</v>
      </c>
      <c r="Z77" s="3"/>
    </row>
    <row r="78" spans="1:26" ht="17.45" customHeight="1" x14ac:dyDescent="0.25">
      <c r="A78" s="2">
        <v>45261</v>
      </c>
      <c r="B78" s="3" t="s">
        <v>205</v>
      </c>
      <c r="C78" s="3"/>
      <c r="D78" s="3"/>
      <c r="E78" s="3" t="s">
        <v>247</v>
      </c>
      <c r="F78" s="3" t="s">
        <v>206</v>
      </c>
      <c r="G78" s="3" t="s">
        <v>24</v>
      </c>
      <c r="H78" s="3" t="s">
        <v>24</v>
      </c>
      <c r="I78" s="3" t="s">
        <v>42</v>
      </c>
      <c r="J78" s="3" t="s">
        <v>207</v>
      </c>
      <c r="K78" s="3" t="s">
        <v>30</v>
      </c>
      <c r="L78" s="3">
        <v>1</v>
      </c>
      <c r="M78" s="3">
        <v>1.04</v>
      </c>
      <c r="N78" s="3">
        <v>1.47</v>
      </c>
      <c r="O78" s="3">
        <v>2</v>
      </c>
      <c r="P78" s="4">
        <v>0</v>
      </c>
      <c r="Q78" s="4">
        <v>43.34</v>
      </c>
      <c r="R78" s="4">
        <v>10.4</v>
      </c>
      <c r="S78" s="4">
        <v>105.6</v>
      </c>
      <c r="T78" s="4">
        <v>122.72</v>
      </c>
      <c r="U78" s="4">
        <f>SUM(P78:T78)</f>
        <v>282.06</v>
      </c>
      <c r="V78" s="4">
        <v>42.31</v>
      </c>
      <c r="W78" s="4">
        <f>SUM(U78:V78)</f>
        <v>324.37</v>
      </c>
      <c r="X78" s="4" t="s">
        <v>254</v>
      </c>
      <c r="Y78" s="5" t="s">
        <v>28</v>
      </c>
      <c r="Z78" s="3"/>
    </row>
    <row r="79" spans="1:26" ht="17.45" customHeight="1" x14ac:dyDescent="0.25">
      <c r="A79" s="2">
        <v>45261</v>
      </c>
      <c r="B79" s="3" t="s">
        <v>208</v>
      </c>
      <c r="C79" s="3"/>
      <c r="D79" s="3"/>
      <c r="E79" s="3" t="s">
        <v>247</v>
      </c>
      <c r="F79" s="3" t="s">
        <v>184</v>
      </c>
      <c r="G79" s="3" t="s">
        <v>24</v>
      </c>
      <c r="H79" s="3" t="s">
        <v>24</v>
      </c>
      <c r="I79" s="3" t="s">
        <v>24</v>
      </c>
      <c r="J79" s="3" t="s">
        <v>116</v>
      </c>
      <c r="K79" s="3" t="s">
        <v>30</v>
      </c>
      <c r="L79" s="3">
        <v>7</v>
      </c>
      <c r="M79" s="3">
        <v>3024</v>
      </c>
      <c r="N79" s="3">
        <v>1344</v>
      </c>
      <c r="O79" s="3">
        <v>3024</v>
      </c>
      <c r="P79" s="4">
        <v>0</v>
      </c>
      <c r="Q79" s="4">
        <v>1209.5999999999999</v>
      </c>
      <c r="R79" s="4">
        <v>10.4</v>
      </c>
      <c r="S79" s="4">
        <v>5104.1000000000004</v>
      </c>
      <c r="T79" s="4">
        <v>6816.98</v>
      </c>
      <c r="U79" s="4">
        <f>SUM(P79:T79)</f>
        <v>13141.08</v>
      </c>
      <c r="V79" s="4">
        <v>1971.16</v>
      </c>
      <c r="W79" s="4">
        <f>SUM(U79:V79)</f>
        <v>15112.24</v>
      </c>
      <c r="X79" s="4" t="s">
        <v>254</v>
      </c>
      <c r="Y79" s="5" t="s">
        <v>28</v>
      </c>
      <c r="Z79" s="3"/>
    </row>
    <row r="80" spans="1:26" ht="17.45" customHeight="1" x14ac:dyDescent="0.25">
      <c r="A80" s="2">
        <v>45261</v>
      </c>
      <c r="B80" s="3" t="s">
        <v>209</v>
      </c>
      <c r="C80" s="3">
        <v>87388012</v>
      </c>
      <c r="D80" s="3"/>
      <c r="E80" s="3" t="s">
        <v>247</v>
      </c>
      <c r="F80" s="3" t="s">
        <v>194</v>
      </c>
      <c r="G80" s="3" t="s">
        <v>24</v>
      </c>
      <c r="H80" s="3" t="s">
        <v>24</v>
      </c>
      <c r="I80" s="3" t="s">
        <v>24</v>
      </c>
      <c r="J80" s="3" t="s">
        <v>195</v>
      </c>
      <c r="K80" s="3" t="s">
        <v>30</v>
      </c>
      <c r="L80" s="3">
        <v>3</v>
      </c>
      <c r="M80" s="3">
        <v>2780.9</v>
      </c>
      <c r="N80" s="3">
        <v>919.11</v>
      </c>
      <c r="O80" s="3">
        <v>2781</v>
      </c>
      <c r="P80" s="4">
        <v>0</v>
      </c>
      <c r="Q80" s="4">
        <v>1112.4000000000001</v>
      </c>
      <c r="R80" s="4">
        <v>10.4</v>
      </c>
      <c r="S80" s="4">
        <v>3692.84</v>
      </c>
      <c r="T80" s="4">
        <v>4694.87</v>
      </c>
      <c r="U80" s="4">
        <f>SUM(P80:T80)</f>
        <v>9510.51</v>
      </c>
      <c r="V80" s="4">
        <v>1426.58</v>
      </c>
      <c r="W80" s="4">
        <f>SUM(U80:V80)</f>
        <v>10937.09</v>
      </c>
      <c r="X80" s="4" t="s">
        <v>254</v>
      </c>
      <c r="Y80" s="5" t="s">
        <v>28</v>
      </c>
      <c r="Z80" s="3"/>
    </row>
    <row r="81" spans="1:26" ht="17.45" customHeight="1" x14ac:dyDescent="0.25">
      <c r="A81" s="2">
        <v>45261</v>
      </c>
      <c r="B81" s="3" t="s">
        <v>210</v>
      </c>
      <c r="C81" s="3">
        <v>87387837</v>
      </c>
      <c r="D81" s="3"/>
      <c r="E81" s="3" t="s">
        <v>247</v>
      </c>
      <c r="F81" s="3" t="s">
        <v>211</v>
      </c>
      <c r="G81" s="3" t="s">
        <v>24</v>
      </c>
      <c r="H81" s="3" t="s">
        <v>24</v>
      </c>
      <c r="I81" s="3" t="s">
        <v>24</v>
      </c>
      <c r="J81" s="3" t="s">
        <v>212</v>
      </c>
      <c r="K81" s="3" t="s">
        <v>30</v>
      </c>
      <c r="L81" s="3">
        <v>1</v>
      </c>
      <c r="M81" s="3">
        <v>234.32</v>
      </c>
      <c r="N81" s="3">
        <v>177.76</v>
      </c>
      <c r="O81" s="3">
        <v>235</v>
      </c>
      <c r="P81" s="4">
        <v>0</v>
      </c>
      <c r="Q81" s="4">
        <v>94</v>
      </c>
      <c r="R81" s="4">
        <v>10.4</v>
      </c>
      <c r="S81" s="4">
        <v>373.89</v>
      </c>
      <c r="T81" s="4">
        <v>493.97</v>
      </c>
      <c r="U81" s="4">
        <f>SUM(P81:T81)</f>
        <v>972.26</v>
      </c>
      <c r="V81" s="4">
        <v>145.84</v>
      </c>
      <c r="W81" s="4">
        <f>SUM(U81:V81)</f>
        <v>1118.0999999999999</v>
      </c>
      <c r="X81" s="4" t="s">
        <v>254</v>
      </c>
      <c r="Y81" s="5" t="s">
        <v>28</v>
      </c>
      <c r="Z81" s="3"/>
    </row>
    <row r="82" spans="1:26" ht="17.45" customHeight="1" x14ac:dyDescent="0.25">
      <c r="A82" s="2">
        <v>45261</v>
      </c>
      <c r="B82" s="3" t="s">
        <v>213</v>
      </c>
      <c r="C82" s="3"/>
      <c r="D82" s="3"/>
      <c r="E82" s="3" t="s">
        <v>247</v>
      </c>
      <c r="F82" s="3" t="s">
        <v>77</v>
      </c>
      <c r="G82" s="3" t="s">
        <v>24</v>
      </c>
      <c r="H82" s="3" t="s">
        <v>24</v>
      </c>
      <c r="I82" s="3" t="s">
        <v>42</v>
      </c>
      <c r="J82" s="3" t="s">
        <v>157</v>
      </c>
      <c r="K82" s="3" t="s">
        <v>30</v>
      </c>
      <c r="L82" s="3">
        <v>3</v>
      </c>
      <c r="M82" s="3">
        <v>25</v>
      </c>
      <c r="N82" s="3">
        <v>846</v>
      </c>
      <c r="O82" s="3">
        <v>846</v>
      </c>
      <c r="P82" s="4">
        <v>0</v>
      </c>
      <c r="Q82" s="4">
        <v>1099.8</v>
      </c>
      <c r="R82" s="4">
        <v>10.4</v>
      </c>
      <c r="S82" s="4">
        <v>699.36</v>
      </c>
      <c r="T82" s="4">
        <v>0</v>
      </c>
      <c r="U82" s="4">
        <f>SUM(P82:T82)</f>
        <v>1809.56</v>
      </c>
      <c r="V82" s="4">
        <v>271.43</v>
      </c>
      <c r="W82" s="4">
        <f>SUM(U82:V82)</f>
        <v>2080.9899999999998</v>
      </c>
      <c r="X82" s="4" t="s">
        <v>254</v>
      </c>
      <c r="Y82" s="5" t="s">
        <v>28</v>
      </c>
      <c r="Z82" s="3"/>
    </row>
    <row r="83" spans="1:26" ht="17.45" customHeight="1" x14ac:dyDescent="0.25">
      <c r="A83" s="2">
        <v>45261</v>
      </c>
      <c r="B83" s="3" t="s">
        <v>214</v>
      </c>
      <c r="C83" s="3"/>
      <c r="D83" s="3"/>
      <c r="E83" s="3" t="s">
        <v>247</v>
      </c>
      <c r="F83" s="3" t="s">
        <v>215</v>
      </c>
      <c r="G83" s="3" t="s">
        <v>24</v>
      </c>
      <c r="H83" s="3" t="s">
        <v>24</v>
      </c>
      <c r="I83" s="3" t="s">
        <v>42</v>
      </c>
      <c r="J83" s="3" t="s">
        <v>216</v>
      </c>
      <c r="K83" s="3" t="s">
        <v>30</v>
      </c>
      <c r="L83" s="3">
        <v>4</v>
      </c>
      <c r="M83" s="3">
        <v>105.2</v>
      </c>
      <c r="N83" s="3">
        <v>60</v>
      </c>
      <c r="O83" s="3">
        <v>106</v>
      </c>
      <c r="P83" s="4">
        <v>0</v>
      </c>
      <c r="Q83" s="4">
        <v>137.80000000000001</v>
      </c>
      <c r="R83" s="4">
        <v>10.4</v>
      </c>
      <c r="S83" s="4">
        <v>87.63</v>
      </c>
      <c r="T83" s="4">
        <v>0</v>
      </c>
      <c r="U83" s="4">
        <f>SUM(P83:T83)</f>
        <v>235.83</v>
      </c>
      <c r="V83" s="4">
        <v>35.369999999999997</v>
      </c>
      <c r="W83" s="4">
        <f>SUM(U83:V83)</f>
        <v>271.2</v>
      </c>
      <c r="X83" s="4" t="s">
        <v>254</v>
      </c>
      <c r="Y83" s="5" t="s">
        <v>28</v>
      </c>
      <c r="Z83" s="3"/>
    </row>
    <row r="84" spans="1:26" ht="17.45" customHeight="1" x14ac:dyDescent="0.25">
      <c r="A84" s="2">
        <v>45261</v>
      </c>
      <c r="B84" s="3" t="s">
        <v>217</v>
      </c>
      <c r="C84" s="3">
        <v>87387973</v>
      </c>
      <c r="D84" s="3"/>
      <c r="E84" s="3" t="s">
        <v>247</v>
      </c>
      <c r="F84" s="3" t="s">
        <v>218</v>
      </c>
      <c r="G84" s="3" t="s">
        <v>24</v>
      </c>
      <c r="H84" s="3" t="s">
        <v>24</v>
      </c>
      <c r="I84" s="3" t="s">
        <v>37</v>
      </c>
      <c r="J84" s="3" t="s">
        <v>219</v>
      </c>
      <c r="K84" s="3" t="s">
        <v>30</v>
      </c>
      <c r="L84" s="3">
        <v>1</v>
      </c>
      <c r="M84" s="3">
        <v>959.2</v>
      </c>
      <c r="N84" s="3">
        <v>403.2</v>
      </c>
      <c r="O84" s="3">
        <v>960</v>
      </c>
      <c r="P84" s="4">
        <v>0</v>
      </c>
      <c r="Q84" s="4">
        <v>1824</v>
      </c>
      <c r="R84" s="4">
        <v>10.4</v>
      </c>
      <c r="S84" s="4">
        <v>1159.8800000000001</v>
      </c>
      <c r="T84" s="4">
        <v>0</v>
      </c>
      <c r="U84" s="4">
        <f>SUM(P84:T84)</f>
        <v>2994.28</v>
      </c>
      <c r="V84" s="4">
        <v>449.14</v>
      </c>
      <c r="W84" s="4">
        <f>SUM(U84:V84)</f>
        <v>3443.42</v>
      </c>
      <c r="X84" s="4" t="s">
        <v>254</v>
      </c>
      <c r="Y84" s="5" t="s">
        <v>28</v>
      </c>
      <c r="Z84" s="3"/>
    </row>
    <row r="85" spans="1:26" ht="17.45" customHeight="1" x14ac:dyDescent="0.25">
      <c r="A85" s="2">
        <v>45261</v>
      </c>
      <c r="B85" s="3" t="s">
        <v>220</v>
      </c>
      <c r="C85" s="3"/>
      <c r="D85" s="3"/>
      <c r="E85" s="3" t="s">
        <v>247</v>
      </c>
      <c r="F85" s="3" t="s">
        <v>250</v>
      </c>
      <c r="G85" s="3" t="s">
        <v>24</v>
      </c>
      <c r="H85" s="3" t="s">
        <v>24</v>
      </c>
      <c r="I85" s="3" t="s">
        <v>42</v>
      </c>
      <c r="J85" s="3" t="s">
        <v>43</v>
      </c>
      <c r="K85" s="3" t="s">
        <v>30</v>
      </c>
      <c r="L85" s="3">
        <v>2</v>
      </c>
      <c r="M85" s="3">
        <v>52.6</v>
      </c>
      <c r="N85" s="3">
        <v>21.66</v>
      </c>
      <c r="O85" s="3">
        <v>53</v>
      </c>
      <c r="P85" s="4">
        <v>0</v>
      </c>
      <c r="Q85" s="4">
        <v>68.900000000000006</v>
      </c>
      <c r="R85" s="4">
        <v>10.4</v>
      </c>
      <c r="S85" s="4">
        <v>43.81</v>
      </c>
      <c r="T85" s="4">
        <v>0</v>
      </c>
      <c r="U85" s="4">
        <f>SUM(P85:T85)</f>
        <v>123.11000000000001</v>
      </c>
      <c r="V85" s="4">
        <v>18.47</v>
      </c>
      <c r="W85" s="4">
        <f>SUM(U85:V85)</f>
        <v>141.58000000000001</v>
      </c>
      <c r="X85" s="4" t="s">
        <v>254</v>
      </c>
      <c r="Y85" s="5" t="s">
        <v>28</v>
      </c>
      <c r="Z85" s="3"/>
    </row>
    <row r="86" spans="1:26" ht="17.45" customHeight="1" x14ac:dyDescent="0.25">
      <c r="A86" s="2">
        <v>45261</v>
      </c>
      <c r="B86" s="3" t="s">
        <v>221</v>
      </c>
      <c r="C86" s="3">
        <v>87388184</v>
      </c>
      <c r="D86" s="3"/>
      <c r="E86" s="3" t="s">
        <v>247</v>
      </c>
      <c r="F86" s="3" t="s">
        <v>222</v>
      </c>
      <c r="G86" s="3" t="s">
        <v>24</v>
      </c>
      <c r="H86" s="3" t="s">
        <v>24</v>
      </c>
      <c r="I86" s="3" t="s">
        <v>24</v>
      </c>
      <c r="J86" s="3" t="s">
        <v>223</v>
      </c>
      <c r="K86" s="3" t="s">
        <v>30</v>
      </c>
      <c r="L86" s="3">
        <v>1</v>
      </c>
      <c r="M86" s="3">
        <v>20.2</v>
      </c>
      <c r="N86" s="3">
        <v>7.65</v>
      </c>
      <c r="O86" s="3">
        <v>21</v>
      </c>
      <c r="P86" s="4">
        <v>0</v>
      </c>
      <c r="Q86" s="4">
        <v>43.34</v>
      </c>
      <c r="R86" s="4">
        <v>10.4</v>
      </c>
      <c r="S86" s="4">
        <v>117.14</v>
      </c>
      <c r="T86" s="4">
        <v>140.87</v>
      </c>
      <c r="U86" s="4">
        <f>SUM(P86:T86)</f>
        <v>311.75</v>
      </c>
      <c r="V86" s="4">
        <v>46.76</v>
      </c>
      <c r="W86" s="4">
        <f>SUM(U86:V86)</f>
        <v>358.51</v>
      </c>
      <c r="X86" s="4" t="s">
        <v>254</v>
      </c>
      <c r="Y86" s="5" t="s">
        <v>28</v>
      </c>
      <c r="Z86" s="3"/>
    </row>
    <row r="87" spans="1:26" ht="17.45" customHeight="1" x14ac:dyDescent="0.25">
      <c r="A87" s="2">
        <v>45268</v>
      </c>
      <c r="B87" s="3" t="s">
        <v>224</v>
      </c>
      <c r="C87" s="3"/>
      <c r="D87" s="3"/>
      <c r="E87" s="3" t="s">
        <v>45</v>
      </c>
      <c r="F87" s="3" t="s">
        <v>225</v>
      </c>
      <c r="G87" s="3" t="s">
        <v>24</v>
      </c>
      <c r="H87" s="3" t="s">
        <v>24</v>
      </c>
      <c r="I87" s="3" t="s">
        <v>226</v>
      </c>
      <c r="J87" s="3" t="s">
        <v>227</v>
      </c>
      <c r="K87" s="3" t="s">
        <v>30</v>
      </c>
      <c r="L87" s="3">
        <v>1</v>
      </c>
      <c r="M87" s="3">
        <v>9</v>
      </c>
      <c r="N87" s="3">
        <v>8.39</v>
      </c>
      <c r="O87" s="3">
        <v>9</v>
      </c>
      <c r="P87" s="4">
        <v>0</v>
      </c>
      <c r="Q87" s="4">
        <v>43.34</v>
      </c>
      <c r="R87" s="4">
        <v>10.4</v>
      </c>
      <c r="S87" s="4">
        <v>89.59</v>
      </c>
      <c r="T87" s="4">
        <v>122.72</v>
      </c>
      <c r="U87" s="4">
        <f>SUM(P87:T87)</f>
        <v>266.05</v>
      </c>
      <c r="V87" s="4">
        <v>39.909999999999997</v>
      </c>
      <c r="W87" s="4">
        <f>SUM(U87:V87)</f>
        <v>305.96000000000004</v>
      </c>
      <c r="X87" s="4" t="s">
        <v>254</v>
      </c>
      <c r="Y87" s="5" t="s">
        <v>28</v>
      </c>
      <c r="Z87" s="3"/>
    </row>
    <row r="88" spans="1:26" ht="17.45" customHeight="1" x14ac:dyDescent="0.25">
      <c r="A88" s="2">
        <v>45268</v>
      </c>
      <c r="B88" s="3" t="s">
        <v>228</v>
      </c>
      <c r="C88" s="3">
        <v>87392234</v>
      </c>
      <c r="D88" s="3"/>
      <c r="E88" s="3" t="s">
        <v>45</v>
      </c>
      <c r="F88" s="3" t="s">
        <v>249</v>
      </c>
      <c r="G88" s="3" t="s">
        <v>24</v>
      </c>
      <c r="H88" s="3" t="s">
        <v>24</v>
      </c>
      <c r="I88" s="3" t="s">
        <v>25</v>
      </c>
      <c r="J88" s="3" t="s">
        <v>26</v>
      </c>
      <c r="K88" s="3" t="s">
        <v>30</v>
      </c>
      <c r="L88" s="3">
        <v>2</v>
      </c>
      <c r="M88" s="3">
        <v>756.12</v>
      </c>
      <c r="N88" s="3">
        <v>408</v>
      </c>
      <c r="O88" s="3">
        <v>757</v>
      </c>
      <c r="P88" s="4">
        <v>0</v>
      </c>
      <c r="Q88" s="4">
        <v>1317.18</v>
      </c>
      <c r="R88" s="4">
        <v>10.4</v>
      </c>
      <c r="S88" s="4">
        <v>710.62</v>
      </c>
      <c r="T88" s="4">
        <v>0</v>
      </c>
      <c r="U88" s="4">
        <f>SUM(P88:T88)</f>
        <v>2038.2000000000003</v>
      </c>
      <c r="V88" s="4">
        <v>305.73</v>
      </c>
      <c r="W88" s="4">
        <f>SUM(U88:V88)</f>
        <v>2343.9300000000003</v>
      </c>
      <c r="X88" s="4" t="s">
        <v>254</v>
      </c>
      <c r="Y88" s="5" t="s">
        <v>28</v>
      </c>
      <c r="Z88" s="3"/>
    </row>
    <row r="89" spans="1:26" ht="17.45" customHeight="1" x14ac:dyDescent="0.25">
      <c r="A89" s="2">
        <v>45266</v>
      </c>
      <c r="B89" s="3" t="s">
        <v>229</v>
      </c>
      <c r="C89" s="3"/>
      <c r="D89" s="3"/>
      <c r="E89" s="3" t="s">
        <v>45</v>
      </c>
      <c r="F89" s="3" t="s">
        <v>230</v>
      </c>
      <c r="G89" s="3" t="s">
        <v>24</v>
      </c>
      <c r="H89" s="3" t="s">
        <v>24</v>
      </c>
      <c r="I89" s="3" t="s">
        <v>42</v>
      </c>
      <c r="J89" s="3" t="s">
        <v>231</v>
      </c>
      <c r="K89" s="3" t="s">
        <v>30</v>
      </c>
      <c r="L89" s="3">
        <v>1</v>
      </c>
      <c r="M89" s="3">
        <v>6.9</v>
      </c>
      <c r="N89" s="3">
        <v>8.14</v>
      </c>
      <c r="O89" s="3">
        <v>9</v>
      </c>
      <c r="P89" s="4">
        <v>0</v>
      </c>
      <c r="Q89" s="4">
        <v>43.34</v>
      </c>
      <c r="R89" s="4">
        <v>10.4</v>
      </c>
      <c r="S89" s="4">
        <v>89.59</v>
      </c>
      <c r="T89" s="4">
        <v>122.72</v>
      </c>
      <c r="U89" s="4">
        <f>SUM(P89:T89)</f>
        <v>266.05</v>
      </c>
      <c r="V89" s="4">
        <v>39.909999999999997</v>
      </c>
      <c r="W89" s="4">
        <f>SUM(U89:V89)</f>
        <v>305.96000000000004</v>
      </c>
      <c r="X89" s="4" t="s">
        <v>254</v>
      </c>
      <c r="Y89" s="5" t="s">
        <v>28</v>
      </c>
      <c r="Z89" s="3"/>
    </row>
    <row r="90" spans="1:26" ht="17.45" customHeight="1" x14ac:dyDescent="0.25">
      <c r="A90" s="2">
        <v>45266</v>
      </c>
      <c r="B90" s="3" t="s">
        <v>232</v>
      </c>
      <c r="C90" s="3"/>
      <c r="D90" s="3"/>
      <c r="E90" s="3" t="s">
        <v>45</v>
      </c>
      <c r="F90" s="3" t="s">
        <v>233</v>
      </c>
      <c r="G90" s="3" t="s">
        <v>24</v>
      </c>
      <c r="H90" s="3" t="s">
        <v>24</v>
      </c>
      <c r="I90" s="3" t="s">
        <v>42</v>
      </c>
      <c r="J90" s="3" t="s">
        <v>234</v>
      </c>
      <c r="K90" s="3" t="s">
        <v>30</v>
      </c>
      <c r="L90" s="3">
        <v>1</v>
      </c>
      <c r="M90" s="3">
        <v>13.8</v>
      </c>
      <c r="N90" s="3">
        <v>8.14</v>
      </c>
      <c r="O90" s="3">
        <v>14</v>
      </c>
      <c r="P90" s="4">
        <v>0</v>
      </c>
      <c r="Q90" s="4">
        <v>43.34</v>
      </c>
      <c r="R90" s="4">
        <v>10.4</v>
      </c>
      <c r="S90" s="4">
        <v>23.38</v>
      </c>
      <c r="T90" s="4">
        <v>0</v>
      </c>
      <c r="U90" s="4">
        <f>SUM(P90:T90)</f>
        <v>77.12</v>
      </c>
      <c r="V90" s="4">
        <v>11.57</v>
      </c>
      <c r="W90" s="4">
        <f>SUM(U90:V90)</f>
        <v>88.69</v>
      </c>
      <c r="X90" s="4" t="s">
        <v>254</v>
      </c>
      <c r="Y90" s="5" t="s">
        <v>28</v>
      </c>
      <c r="Z90" s="3"/>
    </row>
    <row r="91" spans="1:26" ht="17.45" customHeight="1" x14ac:dyDescent="0.25">
      <c r="A91" s="2">
        <v>45266</v>
      </c>
      <c r="B91" s="3" t="s">
        <v>235</v>
      </c>
      <c r="C91" s="3"/>
      <c r="D91" s="3"/>
      <c r="E91" s="3" t="s">
        <v>45</v>
      </c>
      <c r="F91" s="3" t="s">
        <v>249</v>
      </c>
      <c r="G91" s="3" t="s">
        <v>24</v>
      </c>
      <c r="H91" s="3" t="s">
        <v>24</v>
      </c>
      <c r="I91" s="3" t="s">
        <v>25</v>
      </c>
      <c r="J91" s="3" t="s">
        <v>26</v>
      </c>
      <c r="K91" s="3" t="s">
        <v>30</v>
      </c>
      <c r="L91" s="3">
        <v>2</v>
      </c>
      <c r="M91" s="3">
        <v>50.2</v>
      </c>
      <c r="N91" s="3">
        <v>41.4</v>
      </c>
      <c r="O91" s="3">
        <v>51</v>
      </c>
      <c r="P91" s="4">
        <v>0</v>
      </c>
      <c r="Q91" s="4">
        <v>88.74</v>
      </c>
      <c r="R91" s="4">
        <v>10.4</v>
      </c>
      <c r="S91" s="4">
        <v>47.88</v>
      </c>
      <c r="T91" s="4">
        <v>0</v>
      </c>
      <c r="U91" s="4">
        <f>SUM(P91:T91)</f>
        <v>147.02000000000001</v>
      </c>
      <c r="V91" s="4">
        <v>22.05</v>
      </c>
      <c r="W91" s="4">
        <f>SUM(U91:V91)</f>
        <v>169.07000000000002</v>
      </c>
      <c r="X91" s="4" t="s">
        <v>254</v>
      </c>
      <c r="Y91" s="5" t="s">
        <v>28</v>
      </c>
      <c r="Z91" s="3"/>
    </row>
    <row r="92" spans="1:26" ht="17.45" customHeight="1" x14ac:dyDescent="0.25">
      <c r="A92" s="2">
        <v>45265</v>
      </c>
      <c r="B92" s="3" t="s">
        <v>236</v>
      </c>
      <c r="C92" s="3"/>
      <c r="D92" s="3"/>
      <c r="E92" s="3" t="s">
        <v>45</v>
      </c>
      <c r="F92" s="3" t="s">
        <v>77</v>
      </c>
      <c r="G92" s="3" t="s">
        <v>24</v>
      </c>
      <c r="H92" s="3" t="s">
        <v>24</v>
      </c>
      <c r="I92" s="3" t="s">
        <v>42</v>
      </c>
      <c r="J92" s="3" t="s">
        <v>62</v>
      </c>
      <c r="K92" s="3" t="s">
        <v>30</v>
      </c>
      <c r="L92" s="3">
        <v>1</v>
      </c>
      <c r="M92" s="3">
        <v>1006</v>
      </c>
      <c r="N92" s="3">
        <v>462.85</v>
      </c>
      <c r="O92" s="3">
        <v>1006</v>
      </c>
      <c r="P92" s="4">
        <v>0</v>
      </c>
      <c r="Q92" s="4">
        <v>1307.8</v>
      </c>
      <c r="R92" s="4">
        <v>10.4</v>
      </c>
      <c r="S92" s="4">
        <v>831.63</v>
      </c>
      <c r="T92" s="4">
        <v>0</v>
      </c>
      <c r="U92" s="4">
        <f>SUM(P92:T92)</f>
        <v>2149.83</v>
      </c>
      <c r="V92" s="4">
        <v>322.47000000000003</v>
      </c>
      <c r="W92" s="4">
        <f>SUM(U92:V92)</f>
        <v>2472.3000000000002</v>
      </c>
      <c r="X92" s="4" t="s">
        <v>254</v>
      </c>
      <c r="Y92" s="5" t="s">
        <v>28</v>
      </c>
      <c r="Z92" s="3"/>
    </row>
    <row r="93" spans="1:26" ht="17.45" customHeight="1" x14ac:dyDescent="0.25">
      <c r="A93" s="2">
        <v>45261</v>
      </c>
      <c r="B93" s="3" t="s">
        <v>237</v>
      </c>
      <c r="C93" s="3">
        <v>87386752</v>
      </c>
      <c r="D93" s="3"/>
      <c r="E93" s="3" t="s">
        <v>45</v>
      </c>
      <c r="F93" s="3" t="s">
        <v>238</v>
      </c>
      <c r="G93" s="3" t="s">
        <v>24</v>
      </c>
      <c r="H93" s="3" t="s">
        <v>24</v>
      </c>
      <c r="I93" s="3" t="s">
        <v>42</v>
      </c>
      <c r="J93" s="3" t="s">
        <v>234</v>
      </c>
      <c r="K93" s="3" t="s">
        <v>30</v>
      </c>
      <c r="L93" s="3">
        <v>1</v>
      </c>
      <c r="M93" s="3">
        <v>2.2999999999999998</v>
      </c>
      <c r="N93" s="3">
        <v>1.18</v>
      </c>
      <c r="O93" s="3">
        <v>3</v>
      </c>
      <c r="P93" s="4">
        <v>0</v>
      </c>
      <c r="Q93" s="4">
        <v>43.34</v>
      </c>
      <c r="R93" s="4">
        <v>10.4</v>
      </c>
      <c r="S93" s="4">
        <v>27.56</v>
      </c>
      <c r="T93" s="4">
        <v>0</v>
      </c>
      <c r="U93" s="4">
        <f>SUM(P93:T93)</f>
        <v>81.3</v>
      </c>
      <c r="V93" s="4">
        <v>12.2</v>
      </c>
      <c r="W93" s="4">
        <f>SUM(U93:V93)</f>
        <v>93.5</v>
      </c>
      <c r="X93" s="4" t="s">
        <v>254</v>
      </c>
      <c r="Y93" s="5" t="s">
        <v>28</v>
      </c>
      <c r="Z93" s="3"/>
    </row>
    <row r="94" spans="1:26" ht="17.45" customHeight="1" x14ac:dyDescent="0.25">
      <c r="A94" s="2">
        <v>45261</v>
      </c>
      <c r="B94" s="3" t="s">
        <v>239</v>
      </c>
      <c r="C94" s="3">
        <v>87386807</v>
      </c>
      <c r="D94" s="3"/>
      <c r="E94" s="3" t="s">
        <v>45</v>
      </c>
      <c r="F94" s="3" t="s">
        <v>253</v>
      </c>
      <c r="G94" s="3" t="s">
        <v>24</v>
      </c>
      <c r="H94" s="3" t="s">
        <v>24</v>
      </c>
      <c r="I94" s="3" t="s">
        <v>226</v>
      </c>
      <c r="J94" s="3" t="s">
        <v>240</v>
      </c>
      <c r="K94" s="3" t="s">
        <v>30</v>
      </c>
      <c r="L94" s="3">
        <v>3</v>
      </c>
      <c r="M94" s="3">
        <v>3018</v>
      </c>
      <c r="N94" s="3">
        <v>1143</v>
      </c>
      <c r="O94" s="3">
        <v>3018</v>
      </c>
      <c r="P94" s="4">
        <v>0</v>
      </c>
      <c r="Q94" s="4">
        <v>7303.56</v>
      </c>
      <c r="R94" s="4">
        <v>10.4</v>
      </c>
      <c r="S94" s="4">
        <v>4644.33</v>
      </c>
      <c r="T94" s="4">
        <v>0</v>
      </c>
      <c r="U94" s="4">
        <f>SUM(P94:T94)</f>
        <v>11958.29</v>
      </c>
      <c r="V94" s="4">
        <v>1793.74</v>
      </c>
      <c r="W94" s="4">
        <f>SUM(U94:V94)</f>
        <v>13752.03</v>
      </c>
      <c r="X94" s="4" t="s">
        <v>254</v>
      </c>
      <c r="Y94" s="5" t="s">
        <v>28</v>
      </c>
      <c r="Z94" s="3"/>
    </row>
    <row r="95" spans="1:26" ht="17.45" customHeight="1" x14ac:dyDescent="0.25">
      <c r="A95" s="2">
        <v>45261</v>
      </c>
      <c r="B95" s="3" t="s">
        <v>241</v>
      </c>
      <c r="C95" s="3">
        <v>87387682</v>
      </c>
      <c r="D95" s="3"/>
      <c r="E95" s="3" t="s">
        <v>45</v>
      </c>
      <c r="F95" s="3" t="s">
        <v>77</v>
      </c>
      <c r="G95" s="3" t="s">
        <v>24</v>
      </c>
      <c r="H95" s="3" t="s">
        <v>24</v>
      </c>
      <c r="I95" s="3" t="s">
        <v>42</v>
      </c>
      <c r="J95" s="3" t="s">
        <v>157</v>
      </c>
      <c r="K95" s="3" t="s">
        <v>30</v>
      </c>
      <c r="L95" s="3">
        <v>4</v>
      </c>
      <c r="M95" s="3">
        <v>637.79999999999995</v>
      </c>
      <c r="N95" s="3">
        <v>1128</v>
      </c>
      <c r="O95" s="3">
        <v>1128</v>
      </c>
      <c r="P95" s="4">
        <v>0</v>
      </c>
      <c r="Q95" s="4">
        <v>1466.4</v>
      </c>
      <c r="R95" s="4">
        <v>10.4</v>
      </c>
      <c r="S95" s="4">
        <v>932.48</v>
      </c>
      <c r="T95" s="4">
        <v>0</v>
      </c>
      <c r="U95" s="4">
        <f>SUM(P95:T95)</f>
        <v>2409.2800000000002</v>
      </c>
      <c r="V95" s="4">
        <v>361.39</v>
      </c>
      <c r="W95" s="4">
        <f>SUM(U95:V95)</f>
        <v>2770.67</v>
      </c>
      <c r="X95" s="4" t="s">
        <v>254</v>
      </c>
      <c r="Y95" s="5" t="s">
        <v>28</v>
      </c>
      <c r="Z95" s="3"/>
    </row>
    <row r="96" spans="1:26" ht="17.45" customHeight="1" x14ac:dyDescent="0.25">
      <c r="O96" s="1"/>
      <c r="W96" s="6"/>
      <c r="X96" s="7"/>
    </row>
  </sheetData>
  <sortState ref="A2:Z98">
    <sortCondition ref="B2:B98"/>
  </sortState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2023-12-11T14:02:14Z</dcterms:created>
  <dcterms:modified xsi:type="dcterms:W3CDTF">2023-12-12T12:24:01Z</dcterms:modified>
</cp:coreProperties>
</file>