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C101CAA-A4A2-44B1-91E5-81D1ACC50531}" xr6:coauthVersionLast="47" xr6:coauthVersionMax="47" xr10:uidLastSave="{00000000-0000-0000-0000-000000000000}"/>
  <bookViews>
    <workbookView xWindow="-108" yWindow="-108" windowWidth="23256" windowHeight="13176" xr2:uid="{35191EE0-5BDA-4BA6-80C3-B5F2FC05299A}"/>
  </bookViews>
  <sheets>
    <sheet name="Sheet1" sheetId="1" r:id="rId1"/>
  </sheets>
  <definedNames>
    <definedName name="_xlnm._FilterDatabase" localSheetId="0" hidden="1">Sheet1!$A$1:$Z$84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9" i="1" l="1"/>
  <c r="W9" i="1"/>
  <c r="W17" i="1"/>
  <c r="W19" i="1"/>
  <c r="W26" i="1"/>
  <c r="W27" i="1"/>
  <c r="W33" i="1"/>
  <c r="W41" i="1"/>
  <c r="W42" i="1"/>
  <c r="W50" i="1"/>
  <c r="W57" i="1"/>
  <c r="W65" i="1"/>
  <c r="W66" i="1"/>
  <c r="W74" i="1"/>
  <c r="U3" i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U18" i="1"/>
  <c r="W18" i="1" s="1"/>
  <c r="U19" i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U27" i="1"/>
  <c r="U28" i="1"/>
  <c r="W28" i="1" s="1"/>
  <c r="U29" i="1"/>
  <c r="W29" i="1" s="1"/>
  <c r="U30" i="1"/>
  <c r="W30" i="1" s="1"/>
  <c r="U31" i="1"/>
  <c r="W31" i="1" s="1"/>
  <c r="U32" i="1"/>
  <c r="W32" i="1" s="1"/>
  <c r="U33" i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U42" i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U50" i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U66" i="1"/>
  <c r="U67" i="1"/>
  <c r="W67" i="1" s="1"/>
  <c r="U68" i="1"/>
  <c r="W68" i="1" s="1"/>
  <c r="U69" i="1"/>
  <c r="W69" i="1" s="1"/>
  <c r="U70" i="1"/>
  <c r="W70" i="1" s="1"/>
  <c r="U71" i="1"/>
  <c r="W71" i="1" s="1"/>
  <c r="U72" i="1"/>
  <c r="W72" i="1" s="1"/>
  <c r="U73" i="1"/>
  <c r="W73" i="1" s="1"/>
  <c r="U74" i="1"/>
  <c r="U75" i="1"/>
  <c r="W75" i="1" s="1"/>
  <c r="U76" i="1"/>
  <c r="W76" i="1" s="1"/>
  <c r="U77" i="1"/>
  <c r="W77" i="1" s="1"/>
  <c r="U78" i="1"/>
  <c r="W78" i="1" s="1"/>
  <c r="U79" i="1"/>
  <c r="W79" i="1" s="1"/>
  <c r="U80" i="1"/>
  <c r="W80" i="1" s="1"/>
  <c r="U81" i="1"/>
  <c r="W81" i="1" s="1"/>
  <c r="U82" i="1"/>
  <c r="W82" i="1" s="1"/>
  <c r="U83" i="1"/>
  <c r="W83" i="1" s="1"/>
  <c r="U84" i="1"/>
  <c r="W84" i="1" s="1"/>
  <c r="U2" i="1"/>
  <c r="W2" i="1" s="1"/>
</calcChain>
</file>

<file path=xl/sharedStrings.xml><?xml version="1.0" encoding="utf-8"?>
<sst xmlns="http://schemas.openxmlformats.org/spreadsheetml/2006/main" count="862" uniqueCount="230">
  <si>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</si>
  <si>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</si>
  <si>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</si>
  <si>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</si>
  <si>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</si>
  <si>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</si>
  <si>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</si>
  <si>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</si>
  <si>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</si>
  <si>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</si>
  <si>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</si>
  <si>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</si>
  <si>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</si>
  <si>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</si>
  <si>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</si>
  <si>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</si>
  <si>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</si>
  <si>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</si>
  <si>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</si>
  <si>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</si>
  <si>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</si>
  <si>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</si>
  <si>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</si>
  <si>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</si>
  <si>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</si>
  <si>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</si>
  <si>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EWB0014981</t>
  </si>
  <si>
    <t>PLZ</t>
  </si>
  <si>
    <t>JNB</t>
  </si>
  <si>
    <t>POMONA (JNB) KEMPTON PARK (TVL)</t>
  </si>
  <si>
    <t>DOOR</t>
  </si>
  <si>
    <t>BTG001</t>
  </si>
  <si>
    <t>EWB0014979</t>
  </si>
  <si>
    <t>KEMPTON PARK</t>
  </si>
  <si>
    <t>RR2429685</t>
  </si>
  <si>
    <t>2429685</t>
  </si>
  <si>
    <t>BRENNTAG POMONA 2</t>
  </si>
  <si>
    <t>EWB0033671</t>
  </si>
  <si>
    <t>DBN</t>
  </si>
  <si>
    <t>ISIPINGO</t>
  </si>
  <si>
    <t>EWB0011039</t>
  </si>
  <si>
    <t>NESTLE (S.A) (PTY) LIMITED</t>
  </si>
  <si>
    <t>HARRISMITH</t>
  </si>
  <si>
    <t>6M</t>
  </si>
  <si>
    <t>2425242</t>
  </si>
  <si>
    <t>LEE-CHEM LABORATORIES</t>
  </si>
  <si>
    <t>MAYVILLE (DUR)</t>
  </si>
  <si>
    <t>2425244</t>
  </si>
  <si>
    <t>TENSIDE CHEMICALS CC</t>
  </si>
  <si>
    <t>JACOBS</t>
  </si>
  <si>
    <t>EWB0011028</t>
  </si>
  <si>
    <t>SERFIE IMPORETS AND EXPORTS TA NUTRITECH</t>
  </si>
  <si>
    <t>NORTH END (PLZ) PORT ELIZABETH 6001</t>
  </si>
  <si>
    <t>EWB0011029</t>
  </si>
  <si>
    <t>TIGER CONSUMER BRANDS LTD-HENNENMAN</t>
  </si>
  <si>
    <t>BFN</t>
  </si>
  <si>
    <t>HENNENMAN</t>
  </si>
  <si>
    <t>EWB0011030</t>
  </si>
  <si>
    <t>NUTRAPHARM MANUFACTURING INDUSTRIES</t>
  </si>
  <si>
    <t>UMHLALI</t>
  </si>
  <si>
    <t>EWB0011031</t>
  </si>
  <si>
    <t>FOR BETTER HEALTH CC</t>
  </si>
  <si>
    <t>KLOOF</t>
  </si>
  <si>
    <t>EWB0011032</t>
  </si>
  <si>
    <t>CANWAY SUPPLY SOLUTIONS</t>
  </si>
  <si>
    <t>UMBOGINTWINI</t>
  </si>
  <si>
    <t>EWB0011033</t>
  </si>
  <si>
    <t>GO2PHARMA</t>
  </si>
  <si>
    <t>CPT</t>
  </si>
  <si>
    <t>WOODSTOCK</t>
  </si>
  <si>
    <t>EWB0011034</t>
  </si>
  <si>
    <t>CATWALK COSMETICS LABORATORIES CC.</t>
  </si>
  <si>
    <t>CAPRICORN PARK (CPT)</t>
  </si>
  <si>
    <t>EWB0011035</t>
  </si>
  <si>
    <t>RCL GROUP SERVICES</t>
  </si>
  <si>
    <t>WORCESTER</t>
  </si>
  <si>
    <t>2333631</t>
  </si>
  <si>
    <t>DE JAGER PLASTICS</t>
  </si>
  <si>
    <t>UITENHAGE</t>
  </si>
  <si>
    <t>2298043</t>
  </si>
  <si>
    <t>FRESENIS KABI</t>
  </si>
  <si>
    <t>KORSTEN</t>
  </si>
  <si>
    <t>2298044</t>
  </si>
  <si>
    <t>NATIVA LINBRO PARK</t>
  </si>
  <si>
    <t>LINBRO PARK</t>
  </si>
  <si>
    <t>2298045</t>
  </si>
  <si>
    <t>ASPEN SA OPERATIONS - E L</t>
  </si>
  <si>
    <t>ELS</t>
  </si>
  <si>
    <t>WILSONIA</t>
  </si>
  <si>
    <t>2333632</t>
  </si>
  <si>
    <t>2298046</t>
  </si>
  <si>
    <t>BRENNTAG KEMPTON PARK</t>
  </si>
  <si>
    <t>LINK</t>
  </si>
  <si>
    <t>2298047</t>
  </si>
  <si>
    <t>2298048</t>
  </si>
  <si>
    <t>2298047 - 2298046</t>
  </si>
  <si>
    <t>BRENNTAG MIDRAND</t>
  </si>
  <si>
    <t>MIDRAND</t>
  </si>
  <si>
    <t>2298049</t>
  </si>
  <si>
    <t>DEAL PARTY</t>
  </si>
  <si>
    <t>2298050</t>
  </si>
  <si>
    <t>UMBILO</t>
  </si>
  <si>
    <t>EWB0014980</t>
  </si>
  <si>
    <t>EWB0014982</t>
  </si>
  <si>
    <t>KILLARNEY GARDENS</t>
  </si>
  <si>
    <t>EWB0014983</t>
  </si>
  <si>
    <t>2314846</t>
  </si>
  <si>
    <t>2314847</t>
  </si>
  <si>
    <t>RHEINMENTALL DENEL MUNITION</t>
  </si>
  <si>
    <t>POTCHEFSTROOM</t>
  </si>
  <si>
    <t>2417029</t>
  </si>
  <si>
    <t>ZIMCON</t>
  </si>
  <si>
    <t>PROLECON</t>
  </si>
  <si>
    <t>12M</t>
  </si>
  <si>
    <t>2425183</t>
  </si>
  <si>
    <t>NAUTICA ORGANIC TRADING</t>
  </si>
  <si>
    <t>GLENASHLEY</t>
  </si>
  <si>
    <t>2425187</t>
  </si>
  <si>
    <t>2425239</t>
  </si>
  <si>
    <t>2425240</t>
  </si>
  <si>
    <t>PROSPECTON</t>
  </si>
  <si>
    <t>87613759</t>
  </si>
  <si>
    <t>RCL GROUP SERVICES RANDFONTEIN</t>
  </si>
  <si>
    <t>RANDFONTEIN</t>
  </si>
  <si>
    <t>8T-CLOSED</t>
  </si>
  <si>
    <t>87613799</t>
  </si>
  <si>
    <t>SOLULAB LTD</t>
  </si>
  <si>
    <t>NEW CENTRE</t>
  </si>
  <si>
    <t>87614420</t>
  </si>
  <si>
    <t>ADCOCK HEALTHCARE</t>
  </si>
  <si>
    <t>ROBERTVILLE</t>
  </si>
  <si>
    <t>EWB0011023</t>
  </si>
  <si>
    <t>EWB0011024</t>
  </si>
  <si>
    <t>EWB0011025</t>
  </si>
  <si>
    <t>TIGER CONSUMER  BRANDS</t>
  </si>
  <si>
    <t>EWB0033672</t>
  </si>
  <si>
    <t>MOBENI</t>
  </si>
  <si>
    <t>EWB0033670</t>
  </si>
  <si>
    <t xml:space="preserve">BRENNTAG MIDRAND </t>
  </si>
  <si>
    <t>SIDVOKODVO</t>
  </si>
  <si>
    <t>EWB0014977</t>
  </si>
  <si>
    <t>EWB0014978</t>
  </si>
  <si>
    <t>2425243</t>
  </si>
  <si>
    <t>EWB0011037</t>
  </si>
  <si>
    <t>CORPORATE SERVICE CC</t>
  </si>
  <si>
    <t>DUNDEE</t>
  </si>
  <si>
    <t>EWB0011038</t>
  </si>
  <si>
    <t>THE GOOD LIFE HOLISTIC HEALTH</t>
  </si>
  <si>
    <t>SOMERSET WEST</t>
  </si>
  <si>
    <t>EWB0011040</t>
  </si>
  <si>
    <t>KABEGA EXT/UIT</t>
  </si>
  <si>
    <t>EWB0011042</t>
  </si>
  <si>
    <t>NUTRIGREEN NUTRIHERB  NUTRILIFE (PTY) LTD</t>
  </si>
  <si>
    <t>DURBAN NORTH</t>
  </si>
  <si>
    <t>EWB0011043</t>
  </si>
  <si>
    <t>EWB0011036</t>
  </si>
  <si>
    <t>R &amp; W LAB CC</t>
  </si>
  <si>
    <t>EWB0011026</t>
  </si>
  <si>
    <t>HILLCREST (DUR)</t>
  </si>
  <si>
    <t>EWB0011027</t>
  </si>
  <si>
    <t>PHYTO FORCE HERBAL LABORATORIES</t>
  </si>
  <si>
    <t>PINETOWN</t>
  </si>
  <si>
    <t>87609948</t>
  </si>
  <si>
    <t>BRENNTAG SA</t>
  </si>
  <si>
    <t>PEPPINA SALES</t>
  </si>
  <si>
    <t>87609949</t>
  </si>
  <si>
    <t>NESTLE HAMMANSKRAAL</t>
  </si>
  <si>
    <t>JOHANNESBURG</t>
  </si>
  <si>
    <t>87609952</t>
  </si>
  <si>
    <t>87609953</t>
  </si>
  <si>
    <t>MICROBEL LAB</t>
  </si>
  <si>
    <t>87609965</t>
  </si>
  <si>
    <t>87609968</t>
  </si>
  <si>
    <t>IDEXIS PROCUREMENT (PTY) LTD</t>
  </si>
  <si>
    <t>PTA</t>
  </si>
  <si>
    <t>PRETORIA</t>
  </si>
  <si>
    <t>87609979</t>
  </si>
  <si>
    <t>87609980</t>
  </si>
  <si>
    <t>FLAVOUR SENSATIONS</t>
  </si>
  <si>
    <t>KYALAMI</t>
  </si>
  <si>
    <t>87609982</t>
  </si>
  <si>
    <t>87609990</t>
  </si>
  <si>
    <t>EVEXIA LABORATORIES</t>
  </si>
  <si>
    <t>SILVERTON &amp; EXT 2</t>
  </si>
  <si>
    <t>87609997</t>
  </si>
  <si>
    <t>MARICO SOUTH AFRICA (PTY) LTD</t>
  </si>
  <si>
    <t>87610002</t>
  </si>
  <si>
    <t>BUPO ANIMALS HEALTH</t>
  </si>
  <si>
    <t>WALTLOO</t>
  </si>
  <si>
    <t>87611316</t>
  </si>
  <si>
    <t>87611481</t>
  </si>
  <si>
    <t>COROBRIK</t>
  </si>
  <si>
    <t>LANSERIA</t>
  </si>
  <si>
    <t>87611483</t>
  </si>
  <si>
    <t>MAJESTY OIL MILLS</t>
  </si>
  <si>
    <t>KRUGERSDORP</t>
  </si>
  <si>
    <t>87612553</t>
  </si>
  <si>
    <t>GLOBEPAK</t>
  </si>
  <si>
    <t>87612580</t>
  </si>
  <si>
    <t>COCA COLA WADEVILLE SUPPLY CHAIN</t>
  </si>
  <si>
    <t>WADEVILLE</t>
  </si>
  <si>
    <t>87612725</t>
  </si>
  <si>
    <t>87613087</t>
  </si>
  <si>
    <t>FIRMENICH</t>
  </si>
  <si>
    <t>87612560</t>
  </si>
  <si>
    <t>MENTOR FREIGHT</t>
  </si>
  <si>
    <t>87612561</t>
  </si>
  <si>
    <t>2363823</t>
  </si>
  <si>
    <t>CONNECT LOGISTICS</t>
  </si>
  <si>
    <t>KERRY INGREDIENTS DURBAN</t>
  </si>
  <si>
    <t>HAMMARSDALE</t>
  </si>
  <si>
    <t>2363832</t>
  </si>
  <si>
    <t>ROLFES AGRI (PTY) LTD</t>
  </si>
  <si>
    <t>2363833</t>
  </si>
  <si>
    <t>87608357A</t>
  </si>
  <si>
    <t>2363835</t>
  </si>
  <si>
    <t>2363836</t>
  </si>
  <si>
    <t>2363837</t>
  </si>
  <si>
    <t>THE SOUTH AFRICAN BREWERIES LTD</t>
  </si>
  <si>
    <t>2363838</t>
  </si>
  <si>
    <t>2363839</t>
  </si>
  <si>
    <t>BRENNTAG KILLARNEY GARDENS</t>
  </si>
  <si>
    <t>BRENNTAG POMONA</t>
  </si>
  <si>
    <t>ENVELOPE</t>
  </si>
  <si>
    <t>87616367/318/5586</t>
  </si>
  <si>
    <t>87616250/021</t>
  </si>
  <si>
    <t>BPL PORT ELIZABETH</t>
  </si>
  <si>
    <t>BRENNTAG PROSPECTON</t>
  </si>
  <si>
    <t>BPL ROSSLYN</t>
  </si>
  <si>
    <t>INV309486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</si>
</sst>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49A7-62C7-4587-B354-9870A0CEDCA4}">
  <dimension ref="A1:Z84"/>
  <sheetViews>
    <sheetView tabSelected="1" topLeftCell="H61" workbookViewId="0">
      <selection activeCell="U85" sqref="U85:W85"/>
    </sheetView>
  </sheetViews>
  <sheetFormatPr defaultRowHeight="16.5" customHeight="1"/>
  <cols>
    <col min="1" max="1" width="12.796875" bestFit="1" customWidth="1"/>
    <col min="2" max="2" width="13.69921875" bestFit="1" customWidth="1"/>
    <col min="3" max="3" width="27.19921875" bestFit="1" customWidth="1"/>
    <col min="4" max="4" width="8.296875" bestFit="1" customWidth="1"/>
    <col min="5" max="5" width="28.59765625" bestFit="1" customWidth="1"/>
    <col min="6" max="6" width="39.8984375" bestFit="1" customWidth="1"/>
    <col min="7" max="7" width="7.296875" bestFit="1" customWidth="1"/>
    <col min="8" max="8" width="6.296875" bestFit="1" customWidth="1"/>
    <col min="9" max="9" width="10.8984375" bestFit="1" customWidth="1"/>
    <col min="10" max="10" width="34" bestFit="1" customWidth="1"/>
    <col min="11" max="11" width="18.69921875" bestFit="1" customWidth="1"/>
    <col min="12" max="12" width="4.19921875" bestFit="1" customWidth="1"/>
    <col min="13" max="13" width="7.8984375" bestFit="1" customWidth="1"/>
    <col min="14" max="14" width="8" bestFit="1" customWidth="1"/>
    <col min="15" max="15" width="10.8984375" bestFit="1" customWidth="1"/>
    <col min="16" max="16" width="9.296875" style="6" bestFit="1" customWidth="1"/>
    <col min="17" max="17" width="14.69921875" style="6" bestFit="1" customWidth="1"/>
    <col min="18" max="18" width="9.59765625" style="6" bestFit="1" customWidth="1"/>
    <col min="19" max="19" width="7.59765625" style="6" bestFit="1" customWidth="1"/>
    <col min="20" max="20" width="12.19921875" style="6" bestFit="1" customWidth="1"/>
    <col min="21" max="21" width="9.59765625" style="6" bestFit="1" customWidth="1"/>
    <col min="22" max="22" width="8.59765625" style="6" bestFit="1" customWidth="1"/>
    <col min="23" max="24" width="9.59765625" style="6" bestFit="1" customWidth="1"/>
    <col min="25" max="25" width="14.8984375" style="7" bestFit="1" customWidth="1"/>
    <col min="26" max="26" width="7.3984375" bestFit="1" customWidth="1"/>
  </cols>
  <sheetData>
    <row r="1" spans="1:26" ht="16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6.5" customHeight="1">
      <c r="A2" s="2">
        <v>45539</v>
      </c>
      <c r="B2" s="3" t="s">
        <v>79</v>
      </c>
      <c r="C2" s="3">
        <v>87614230</v>
      </c>
      <c r="D2" s="3"/>
      <c r="E2" s="3" t="s">
        <v>221</v>
      </c>
      <c r="F2" s="3" t="s">
        <v>80</v>
      </c>
      <c r="G2" s="3" t="s">
        <v>68</v>
      </c>
      <c r="H2" s="3" t="s">
        <v>68</v>
      </c>
      <c r="I2" s="3" t="s">
        <v>27</v>
      </c>
      <c r="J2" s="3" t="s">
        <v>81</v>
      </c>
      <c r="K2" s="3" t="s">
        <v>30</v>
      </c>
      <c r="L2" s="3">
        <v>1</v>
      </c>
      <c r="M2" s="3">
        <v>25</v>
      </c>
      <c r="N2" s="3">
        <v>13.6</v>
      </c>
      <c r="O2" s="3">
        <v>25</v>
      </c>
      <c r="P2" s="4">
        <v>0</v>
      </c>
      <c r="Q2" s="4">
        <v>50.25</v>
      </c>
      <c r="R2" s="4">
        <v>10.4</v>
      </c>
      <c r="S2" s="4">
        <v>22.49</v>
      </c>
      <c r="T2" s="4">
        <v>0</v>
      </c>
      <c r="U2" s="4">
        <f>SUM(P2:T2)</f>
        <v>83.14</v>
      </c>
      <c r="V2" s="4">
        <v>12.47</v>
      </c>
      <c r="W2" s="4">
        <f>SUM(U2:V2)</f>
        <v>95.61</v>
      </c>
      <c r="X2" s="4" t="s">
        <v>229</v>
      </c>
      <c r="Y2" s="5" t="s">
        <v>31</v>
      </c>
      <c r="Z2" s="3"/>
    </row>
    <row r="3" spans="1:26" ht="16.5" customHeight="1">
      <c r="A3" s="2">
        <v>45539</v>
      </c>
      <c r="B3" s="3" t="s">
        <v>82</v>
      </c>
      <c r="C3" s="3">
        <v>87613892</v>
      </c>
      <c r="D3" s="3"/>
      <c r="E3" s="3" t="s">
        <v>221</v>
      </c>
      <c r="F3" s="3" t="s">
        <v>83</v>
      </c>
      <c r="G3" s="3" t="s">
        <v>68</v>
      </c>
      <c r="H3" s="3" t="s">
        <v>68</v>
      </c>
      <c r="I3" s="3" t="s">
        <v>28</v>
      </c>
      <c r="J3" s="3" t="s">
        <v>84</v>
      </c>
      <c r="K3" s="3" t="s">
        <v>30</v>
      </c>
      <c r="L3" s="3">
        <v>1</v>
      </c>
      <c r="M3" s="3">
        <v>25</v>
      </c>
      <c r="N3" s="3">
        <v>14.03</v>
      </c>
      <c r="O3" s="3">
        <v>25</v>
      </c>
      <c r="P3" s="4">
        <v>0</v>
      </c>
      <c r="Q3" s="4">
        <v>43.5</v>
      </c>
      <c r="R3" s="4">
        <v>10.4</v>
      </c>
      <c r="S3" s="4">
        <v>19.47</v>
      </c>
      <c r="T3" s="4">
        <v>0</v>
      </c>
      <c r="U3" s="4">
        <f t="shared" ref="U3:U64" si="0">SUM(P3:T3)</f>
        <v>73.37</v>
      </c>
      <c r="V3" s="4">
        <v>11.01</v>
      </c>
      <c r="W3" s="4">
        <f t="shared" ref="W3:W64" si="1">SUM(U3:V3)</f>
        <v>84.38000000000001</v>
      </c>
      <c r="X3" s="4" t="s">
        <v>229</v>
      </c>
      <c r="Y3" s="5" t="s">
        <v>31</v>
      </c>
      <c r="Z3" s="3"/>
    </row>
    <row r="4" spans="1:26" ht="16.5" customHeight="1">
      <c r="A4" s="2">
        <v>45539</v>
      </c>
      <c r="B4" s="3" t="s">
        <v>85</v>
      </c>
      <c r="C4" s="3">
        <v>87614277</v>
      </c>
      <c r="D4" s="3"/>
      <c r="E4" s="3" t="s">
        <v>221</v>
      </c>
      <c r="F4" s="3" t="s">
        <v>86</v>
      </c>
      <c r="G4" s="3" t="s">
        <v>68</v>
      </c>
      <c r="H4" s="3" t="s">
        <v>68</v>
      </c>
      <c r="I4" s="3" t="s">
        <v>87</v>
      </c>
      <c r="J4" s="3" t="s">
        <v>88</v>
      </c>
      <c r="K4" s="3" t="s">
        <v>30</v>
      </c>
      <c r="L4" s="3">
        <v>1</v>
      </c>
      <c r="M4" s="3">
        <v>25</v>
      </c>
      <c r="N4" s="3">
        <v>22.92</v>
      </c>
      <c r="O4" s="3">
        <v>25</v>
      </c>
      <c r="P4" s="4">
        <v>0</v>
      </c>
      <c r="Q4" s="4">
        <v>71.5</v>
      </c>
      <c r="R4" s="4">
        <v>10.4</v>
      </c>
      <c r="S4" s="4">
        <v>32</v>
      </c>
      <c r="T4" s="4">
        <v>0</v>
      </c>
      <c r="U4" s="4">
        <f t="shared" si="0"/>
        <v>113.9</v>
      </c>
      <c r="V4" s="4">
        <v>17.079999999999998</v>
      </c>
      <c r="W4" s="4">
        <f t="shared" si="1"/>
        <v>130.98000000000002</v>
      </c>
      <c r="X4" s="4" t="s">
        <v>229</v>
      </c>
      <c r="Y4" s="5" t="s">
        <v>31</v>
      </c>
      <c r="Z4" s="3"/>
    </row>
    <row r="5" spans="1:26" ht="16.5" customHeight="1">
      <c r="A5" s="2">
        <v>45541</v>
      </c>
      <c r="B5" s="3" t="s">
        <v>90</v>
      </c>
      <c r="C5" s="3">
        <v>2298046</v>
      </c>
      <c r="D5" s="3"/>
      <c r="E5" s="3" t="s">
        <v>221</v>
      </c>
      <c r="F5" s="3" t="s">
        <v>222</v>
      </c>
      <c r="G5" s="3" t="s">
        <v>68</v>
      </c>
      <c r="H5" s="3" t="s">
        <v>68</v>
      </c>
      <c r="I5" s="3" t="s">
        <v>28</v>
      </c>
      <c r="J5" s="3" t="s">
        <v>29</v>
      </c>
      <c r="K5" s="3" t="s">
        <v>92</v>
      </c>
      <c r="L5" s="3">
        <v>13</v>
      </c>
      <c r="M5" s="3">
        <v>30000</v>
      </c>
      <c r="N5" s="3">
        <v>0</v>
      </c>
      <c r="O5" s="3">
        <v>30000</v>
      </c>
      <c r="P5" s="4">
        <v>0</v>
      </c>
      <c r="Q5" s="4">
        <v>18500</v>
      </c>
      <c r="R5" s="4">
        <v>10.4</v>
      </c>
      <c r="S5" s="4">
        <v>0</v>
      </c>
      <c r="T5" s="4">
        <v>0</v>
      </c>
      <c r="U5" s="4">
        <f t="shared" si="0"/>
        <v>18510.400000000001</v>
      </c>
      <c r="V5" s="4">
        <v>2776.56</v>
      </c>
      <c r="W5" s="4">
        <f t="shared" si="1"/>
        <v>21286.960000000003</v>
      </c>
      <c r="X5" s="4" t="s">
        <v>229</v>
      </c>
      <c r="Y5" s="5" t="s">
        <v>31</v>
      </c>
      <c r="Z5" s="3"/>
    </row>
    <row r="6" spans="1:26" ht="16.5" customHeight="1">
      <c r="A6" s="2">
        <v>45541</v>
      </c>
      <c r="B6" s="3" t="s">
        <v>93</v>
      </c>
      <c r="C6" s="3">
        <v>2298046</v>
      </c>
      <c r="D6" s="3"/>
      <c r="E6" s="3" t="s">
        <v>221</v>
      </c>
      <c r="F6" s="3" t="s">
        <v>222</v>
      </c>
      <c r="G6" s="3" t="s">
        <v>68</v>
      </c>
      <c r="H6" s="3" t="s">
        <v>68</v>
      </c>
      <c r="I6" s="3" t="s">
        <v>28</v>
      </c>
      <c r="J6" s="3" t="s">
        <v>29</v>
      </c>
      <c r="K6" s="3" t="s">
        <v>30</v>
      </c>
      <c r="L6" s="3">
        <v>3</v>
      </c>
      <c r="M6" s="3">
        <v>1</v>
      </c>
      <c r="N6" s="3">
        <v>1</v>
      </c>
      <c r="O6" s="3">
        <v>1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f t="shared" si="0"/>
        <v>0</v>
      </c>
      <c r="V6" s="4">
        <v>0</v>
      </c>
      <c r="W6" s="4">
        <f t="shared" si="1"/>
        <v>0</v>
      </c>
      <c r="X6" s="4" t="s">
        <v>229</v>
      </c>
      <c r="Y6" s="5" t="s">
        <v>31</v>
      </c>
      <c r="Z6" s="3"/>
    </row>
    <row r="7" spans="1:26" ht="16.5" customHeight="1">
      <c r="A7" s="2">
        <v>45541</v>
      </c>
      <c r="B7" s="3" t="s">
        <v>94</v>
      </c>
      <c r="C7" s="3" t="s">
        <v>95</v>
      </c>
      <c r="D7" s="3"/>
      <c r="E7" s="3" t="s">
        <v>221</v>
      </c>
      <c r="F7" s="3" t="s">
        <v>96</v>
      </c>
      <c r="G7" s="3" t="s">
        <v>68</v>
      </c>
      <c r="H7" s="3" t="s">
        <v>68</v>
      </c>
      <c r="I7" s="3" t="s">
        <v>28</v>
      </c>
      <c r="J7" s="3" t="s">
        <v>97</v>
      </c>
      <c r="K7" s="3" t="s">
        <v>30</v>
      </c>
      <c r="L7" s="3">
        <v>5</v>
      </c>
      <c r="M7" s="3">
        <v>126</v>
      </c>
      <c r="N7" s="3">
        <v>0</v>
      </c>
      <c r="O7" s="3">
        <v>126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f t="shared" si="0"/>
        <v>0</v>
      </c>
      <c r="V7" s="4">
        <v>0</v>
      </c>
      <c r="W7" s="4">
        <f t="shared" si="1"/>
        <v>0</v>
      </c>
      <c r="X7" s="4" t="s">
        <v>229</v>
      </c>
      <c r="Y7" s="5" t="s">
        <v>31</v>
      </c>
      <c r="Z7" s="3"/>
    </row>
    <row r="8" spans="1:26" ht="16.5" customHeight="1">
      <c r="A8" s="2">
        <v>45541</v>
      </c>
      <c r="B8" s="3" t="s">
        <v>98</v>
      </c>
      <c r="C8" s="3">
        <v>87615098</v>
      </c>
      <c r="D8" s="3"/>
      <c r="E8" s="3" t="s">
        <v>221</v>
      </c>
      <c r="F8" s="3" t="s">
        <v>226</v>
      </c>
      <c r="G8" s="3" t="s">
        <v>68</v>
      </c>
      <c r="H8" s="3" t="s">
        <v>68</v>
      </c>
      <c r="I8" s="3" t="s">
        <v>27</v>
      </c>
      <c r="J8" s="3" t="s">
        <v>99</v>
      </c>
      <c r="K8" s="3" t="s">
        <v>30</v>
      </c>
      <c r="L8" s="3">
        <v>1</v>
      </c>
      <c r="M8" s="3">
        <v>1000</v>
      </c>
      <c r="N8" s="3">
        <v>321</v>
      </c>
      <c r="O8" s="3">
        <v>1000</v>
      </c>
      <c r="P8" s="4">
        <v>0</v>
      </c>
      <c r="Q8" s="4">
        <v>2010</v>
      </c>
      <c r="R8" s="4">
        <v>10.4</v>
      </c>
      <c r="S8" s="4">
        <v>899.47</v>
      </c>
      <c r="T8" s="4">
        <v>0</v>
      </c>
      <c r="U8" s="4">
        <f t="shared" si="0"/>
        <v>2919.87</v>
      </c>
      <c r="V8" s="4">
        <v>437.98</v>
      </c>
      <c r="W8" s="4">
        <f t="shared" si="1"/>
        <v>3357.85</v>
      </c>
      <c r="X8" s="4" t="s">
        <v>229</v>
      </c>
      <c r="Y8" s="5" t="s">
        <v>31</v>
      </c>
      <c r="Z8" s="3"/>
    </row>
    <row r="9" spans="1:26" ht="16.5" customHeight="1">
      <c r="A9" s="2">
        <v>45541</v>
      </c>
      <c r="B9" s="3" t="s">
        <v>100</v>
      </c>
      <c r="C9" s="3">
        <v>87615097</v>
      </c>
      <c r="D9" s="3"/>
      <c r="E9" s="3" t="s">
        <v>221</v>
      </c>
      <c r="F9" s="3" t="s">
        <v>208</v>
      </c>
      <c r="G9" s="3" t="s">
        <v>68</v>
      </c>
      <c r="H9" s="3" t="s">
        <v>68</v>
      </c>
      <c r="I9" s="3" t="s">
        <v>38</v>
      </c>
      <c r="J9" s="3" t="s">
        <v>101</v>
      </c>
      <c r="K9" s="3" t="s">
        <v>30</v>
      </c>
      <c r="L9" s="3">
        <v>1</v>
      </c>
      <c r="M9" s="3">
        <v>1000</v>
      </c>
      <c r="N9" s="3">
        <v>318</v>
      </c>
      <c r="O9" s="3">
        <v>1000</v>
      </c>
      <c r="P9" s="4">
        <v>0</v>
      </c>
      <c r="Q9" s="4">
        <v>2110</v>
      </c>
      <c r="R9" s="4">
        <v>10.4</v>
      </c>
      <c r="S9" s="4">
        <v>944.22</v>
      </c>
      <c r="T9" s="4">
        <v>0</v>
      </c>
      <c r="U9" s="4">
        <f t="shared" si="0"/>
        <v>3064.62</v>
      </c>
      <c r="V9" s="4">
        <v>459.69</v>
      </c>
      <c r="W9" s="4">
        <f t="shared" si="1"/>
        <v>3524.31</v>
      </c>
      <c r="X9" s="4" t="s">
        <v>229</v>
      </c>
      <c r="Y9" s="5" t="s">
        <v>31</v>
      </c>
      <c r="Z9" s="3"/>
    </row>
    <row r="10" spans="1:26" ht="16.5" customHeight="1">
      <c r="A10" s="2">
        <v>45541</v>
      </c>
      <c r="B10" s="3" t="s">
        <v>106</v>
      </c>
      <c r="C10" s="3"/>
      <c r="D10" s="3"/>
      <c r="E10" s="3" t="s">
        <v>222</v>
      </c>
      <c r="F10" s="3" t="s">
        <v>221</v>
      </c>
      <c r="G10" s="3" t="s">
        <v>28</v>
      </c>
      <c r="H10" s="3" t="s">
        <v>28</v>
      </c>
      <c r="I10" s="3" t="s">
        <v>68</v>
      </c>
      <c r="J10" s="3" t="s">
        <v>104</v>
      </c>
      <c r="K10" s="3" t="s">
        <v>92</v>
      </c>
      <c r="L10" s="3">
        <v>25</v>
      </c>
      <c r="M10" s="3">
        <v>21423</v>
      </c>
      <c r="N10" s="3">
        <v>8178.95</v>
      </c>
      <c r="O10" s="3">
        <v>21423</v>
      </c>
      <c r="P10" s="4">
        <v>0</v>
      </c>
      <c r="Q10" s="4">
        <v>23987.599999999999</v>
      </c>
      <c r="R10" s="4">
        <v>10.4</v>
      </c>
      <c r="S10" s="4">
        <v>7021.17</v>
      </c>
      <c r="T10" s="4">
        <v>0</v>
      </c>
      <c r="U10" s="4">
        <f t="shared" si="0"/>
        <v>31019.17</v>
      </c>
      <c r="V10" s="4">
        <v>4652.88</v>
      </c>
      <c r="W10" s="4">
        <f t="shared" si="1"/>
        <v>35672.049999999996</v>
      </c>
      <c r="X10" s="4" t="s">
        <v>229</v>
      </c>
      <c r="Y10" s="5" t="s">
        <v>31</v>
      </c>
      <c r="Z10" s="3"/>
    </row>
    <row r="11" spans="1:26" ht="16.5" customHeight="1">
      <c r="A11" s="2">
        <v>45541</v>
      </c>
      <c r="B11" s="3" t="s">
        <v>107</v>
      </c>
      <c r="C11" s="3" t="s">
        <v>223</v>
      </c>
      <c r="D11" s="3"/>
      <c r="E11" s="3" t="s">
        <v>222</v>
      </c>
      <c r="F11" s="3" t="s">
        <v>108</v>
      </c>
      <c r="G11" s="3" t="s">
        <v>28</v>
      </c>
      <c r="H11" s="3" t="s">
        <v>28</v>
      </c>
      <c r="I11" s="3" t="s">
        <v>28</v>
      </c>
      <c r="J11" s="3" t="s">
        <v>109</v>
      </c>
      <c r="K11" s="3" t="s">
        <v>30</v>
      </c>
      <c r="L11" s="3">
        <v>1</v>
      </c>
      <c r="M11" s="3">
        <v>4</v>
      </c>
      <c r="N11" s="3">
        <v>0.18</v>
      </c>
      <c r="O11" s="3">
        <v>4</v>
      </c>
      <c r="P11" s="4">
        <v>0</v>
      </c>
      <c r="Q11" s="4">
        <v>43.34</v>
      </c>
      <c r="R11" s="4">
        <v>10.4</v>
      </c>
      <c r="S11" s="4">
        <v>74.31</v>
      </c>
      <c r="T11" s="4">
        <v>122.72</v>
      </c>
      <c r="U11" s="4">
        <f t="shared" si="0"/>
        <v>250.77</v>
      </c>
      <c r="V11" s="4">
        <v>37.619999999999997</v>
      </c>
      <c r="W11" s="4">
        <f t="shared" si="1"/>
        <v>288.39</v>
      </c>
      <c r="X11" s="4" t="s">
        <v>229</v>
      </c>
      <c r="Y11" s="5" t="s">
        <v>31</v>
      </c>
      <c r="Z11" s="3"/>
    </row>
    <row r="12" spans="1:26" ht="16.5" customHeight="1">
      <c r="A12" s="2">
        <v>45537</v>
      </c>
      <c r="B12" s="3" t="s">
        <v>76</v>
      </c>
      <c r="C12" s="3">
        <v>87611858</v>
      </c>
      <c r="D12" s="3"/>
      <c r="E12" s="3" t="s">
        <v>221</v>
      </c>
      <c r="F12" s="3" t="s">
        <v>77</v>
      </c>
      <c r="G12" s="3" t="s">
        <v>68</v>
      </c>
      <c r="H12" s="3" t="s">
        <v>68</v>
      </c>
      <c r="I12" s="3" t="s">
        <v>27</v>
      </c>
      <c r="J12" s="3" t="s">
        <v>78</v>
      </c>
      <c r="K12" s="3" t="s">
        <v>30</v>
      </c>
      <c r="L12" s="3">
        <v>1</v>
      </c>
      <c r="M12" s="3">
        <v>25</v>
      </c>
      <c r="N12" s="3">
        <v>13.6</v>
      </c>
      <c r="O12" s="3">
        <v>25</v>
      </c>
      <c r="P12" s="4">
        <v>0</v>
      </c>
      <c r="Q12" s="4">
        <v>50.25</v>
      </c>
      <c r="R12" s="4">
        <v>10.4</v>
      </c>
      <c r="S12" s="4">
        <v>24.6</v>
      </c>
      <c r="T12" s="4">
        <v>0</v>
      </c>
      <c r="U12" s="4">
        <f t="shared" si="0"/>
        <v>85.25</v>
      </c>
      <c r="V12" s="4">
        <v>12.79</v>
      </c>
      <c r="W12" s="4">
        <f t="shared" si="1"/>
        <v>98.039999999999992</v>
      </c>
      <c r="X12" s="4" t="s">
        <v>229</v>
      </c>
      <c r="Y12" s="5" t="s">
        <v>31</v>
      </c>
      <c r="Z12" s="3"/>
    </row>
    <row r="13" spans="1:26" ht="16.5" customHeight="1">
      <c r="A13" s="2">
        <v>45539</v>
      </c>
      <c r="B13" s="3" t="s">
        <v>89</v>
      </c>
      <c r="C13" s="3">
        <v>87611600</v>
      </c>
      <c r="D13" s="3"/>
      <c r="E13" s="3" t="s">
        <v>221</v>
      </c>
      <c r="F13" s="3" t="s">
        <v>51</v>
      </c>
      <c r="G13" s="3" t="s">
        <v>68</v>
      </c>
      <c r="H13" s="3" t="s">
        <v>68</v>
      </c>
      <c r="I13" s="3" t="s">
        <v>27</v>
      </c>
      <c r="J13" s="3" t="s">
        <v>52</v>
      </c>
      <c r="K13" s="3" t="s">
        <v>30</v>
      </c>
      <c r="L13" s="3">
        <v>3</v>
      </c>
      <c r="M13" s="3">
        <v>60</v>
      </c>
      <c r="N13" s="3">
        <v>10.08</v>
      </c>
      <c r="O13" s="3">
        <v>60</v>
      </c>
      <c r="P13" s="4">
        <v>0</v>
      </c>
      <c r="Q13" s="4">
        <v>120.6</v>
      </c>
      <c r="R13" s="4">
        <v>10.4</v>
      </c>
      <c r="S13" s="4">
        <v>53.97</v>
      </c>
      <c r="T13" s="4">
        <v>0</v>
      </c>
      <c r="U13" s="4">
        <f t="shared" si="0"/>
        <v>184.97</v>
      </c>
      <c r="V13" s="4">
        <v>27.75</v>
      </c>
      <c r="W13" s="4">
        <f t="shared" si="1"/>
        <v>212.72</v>
      </c>
      <c r="X13" s="4" t="s">
        <v>229</v>
      </c>
      <c r="Y13" s="5" t="s">
        <v>31</v>
      </c>
      <c r="Z13" s="3"/>
    </row>
    <row r="14" spans="1:26" ht="16.5" customHeight="1">
      <c r="A14" s="2">
        <v>45537</v>
      </c>
      <c r="B14" s="3" t="s">
        <v>207</v>
      </c>
      <c r="C14" s="3"/>
      <c r="D14" s="3"/>
      <c r="E14" s="3" t="s">
        <v>208</v>
      </c>
      <c r="F14" s="3" t="s">
        <v>209</v>
      </c>
      <c r="G14" s="3" t="s">
        <v>38</v>
      </c>
      <c r="H14" s="3" t="s">
        <v>38</v>
      </c>
      <c r="I14" s="3" t="s">
        <v>38</v>
      </c>
      <c r="J14" s="3" t="s">
        <v>210</v>
      </c>
      <c r="K14" s="3" t="s">
        <v>43</v>
      </c>
      <c r="L14" s="3">
        <v>16</v>
      </c>
      <c r="M14" s="3">
        <v>10000</v>
      </c>
      <c r="N14" s="3">
        <v>0</v>
      </c>
      <c r="O14" s="3">
        <v>10000</v>
      </c>
      <c r="P14" s="4">
        <v>0</v>
      </c>
      <c r="Q14" s="4">
        <v>4316</v>
      </c>
      <c r="R14" s="4">
        <v>10.4</v>
      </c>
      <c r="S14" s="4">
        <v>1444.57</v>
      </c>
      <c r="T14" s="4">
        <v>0</v>
      </c>
      <c r="U14" s="4">
        <f t="shared" si="0"/>
        <v>5770.9699999999993</v>
      </c>
      <c r="V14" s="4">
        <v>865.65</v>
      </c>
      <c r="W14" s="4">
        <f t="shared" si="1"/>
        <v>6636.619999999999</v>
      </c>
      <c r="X14" s="4" t="s">
        <v>229</v>
      </c>
      <c r="Y14" s="5" t="s">
        <v>31</v>
      </c>
      <c r="Z14" s="3"/>
    </row>
    <row r="15" spans="1:26" ht="16.5" customHeight="1">
      <c r="A15" s="2">
        <v>45537</v>
      </c>
      <c r="B15" s="3" t="s">
        <v>211</v>
      </c>
      <c r="C15" s="3">
        <v>87610459</v>
      </c>
      <c r="D15" s="3"/>
      <c r="E15" s="3" t="s">
        <v>208</v>
      </c>
      <c r="F15" s="3" t="s">
        <v>212</v>
      </c>
      <c r="G15" s="3" t="s">
        <v>38</v>
      </c>
      <c r="H15" s="3" t="s">
        <v>38</v>
      </c>
      <c r="I15" s="3" t="s">
        <v>174</v>
      </c>
      <c r="J15" s="3" t="s">
        <v>188</v>
      </c>
      <c r="K15" s="3" t="s">
        <v>43</v>
      </c>
      <c r="L15" s="3">
        <v>10</v>
      </c>
      <c r="M15" s="3">
        <v>10000</v>
      </c>
      <c r="N15" s="3">
        <v>3150</v>
      </c>
      <c r="O15" s="3">
        <v>10000</v>
      </c>
      <c r="P15" s="4">
        <v>0</v>
      </c>
      <c r="Q15" s="4">
        <v>7550.4</v>
      </c>
      <c r="R15" s="4">
        <v>10.4</v>
      </c>
      <c r="S15" s="4">
        <v>2527.12</v>
      </c>
      <c r="T15" s="4">
        <v>0</v>
      </c>
      <c r="U15" s="4">
        <f t="shared" si="0"/>
        <v>10087.919999999998</v>
      </c>
      <c r="V15" s="4">
        <v>1513.19</v>
      </c>
      <c r="W15" s="4">
        <f t="shared" si="1"/>
        <v>11601.109999999999</v>
      </c>
      <c r="X15" s="4" t="s">
        <v>229</v>
      </c>
      <c r="Y15" s="5" t="s">
        <v>31</v>
      </c>
      <c r="Z15" s="3"/>
    </row>
    <row r="16" spans="1:26" ht="16.5" customHeight="1">
      <c r="A16" s="2">
        <v>45538</v>
      </c>
      <c r="B16" s="3" t="s">
        <v>213</v>
      </c>
      <c r="C16" s="3" t="s">
        <v>214</v>
      </c>
      <c r="D16" s="3"/>
      <c r="E16" s="3" t="s">
        <v>208</v>
      </c>
      <c r="F16" s="3" t="s">
        <v>228</v>
      </c>
      <c r="G16" s="3" t="s">
        <v>38</v>
      </c>
      <c r="H16" s="3" t="s">
        <v>38</v>
      </c>
      <c r="I16" s="3" t="s">
        <v>174</v>
      </c>
      <c r="J16" s="3" t="s">
        <v>175</v>
      </c>
      <c r="K16" s="3" t="s">
        <v>43</v>
      </c>
      <c r="L16" s="3">
        <v>10</v>
      </c>
      <c r="M16" s="3">
        <v>9000</v>
      </c>
      <c r="N16" s="3">
        <v>5160</v>
      </c>
      <c r="O16" s="3">
        <v>9000</v>
      </c>
      <c r="P16" s="4">
        <v>0</v>
      </c>
      <c r="Q16" s="4">
        <v>7550.4</v>
      </c>
      <c r="R16" s="4">
        <v>10.4</v>
      </c>
      <c r="S16" s="4">
        <v>2527.12</v>
      </c>
      <c r="T16" s="4">
        <v>0</v>
      </c>
      <c r="U16" s="4">
        <f t="shared" si="0"/>
        <v>10087.919999999998</v>
      </c>
      <c r="V16" s="4">
        <v>1513.19</v>
      </c>
      <c r="W16" s="4">
        <f t="shared" si="1"/>
        <v>11601.109999999999</v>
      </c>
      <c r="X16" s="4" t="s">
        <v>229</v>
      </c>
      <c r="Y16" s="5" t="s">
        <v>31</v>
      </c>
      <c r="Z16" s="3"/>
    </row>
    <row r="17" spans="1:26" ht="16.5" customHeight="1">
      <c r="A17" s="2">
        <v>45539</v>
      </c>
      <c r="B17" s="3" t="s">
        <v>215</v>
      </c>
      <c r="C17" s="3">
        <v>87613376</v>
      </c>
      <c r="D17" s="3"/>
      <c r="E17" s="3" t="s">
        <v>208</v>
      </c>
      <c r="F17" s="3" t="s">
        <v>96</v>
      </c>
      <c r="G17" s="3" t="s">
        <v>38</v>
      </c>
      <c r="H17" s="3" t="s">
        <v>38</v>
      </c>
      <c r="I17" s="3" t="s">
        <v>28</v>
      </c>
      <c r="J17" s="3" t="s">
        <v>97</v>
      </c>
      <c r="K17" s="3" t="s">
        <v>43</v>
      </c>
      <c r="L17" s="3">
        <v>10</v>
      </c>
      <c r="M17" s="3">
        <v>10500</v>
      </c>
      <c r="N17" s="3">
        <v>6300</v>
      </c>
      <c r="O17" s="3">
        <v>10500</v>
      </c>
      <c r="P17" s="4">
        <v>0</v>
      </c>
      <c r="Q17" s="4">
        <v>4940</v>
      </c>
      <c r="R17" s="4">
        <v>10.4</v>
      </c>
      <c r="S17" s="4">
        <v>1445.94</v>
      </c>
      <c r="T17" s="4">
        <v>0</v>
      </c>
      <c r="U17" s="4">
        <f t="shared" si="0"/>
        <v>6396.34</v>
      </c>
      <c r="V17" s="4">
        <v>959.45</v>
      </c>
      <c r="W17" s="4">
        <f t="shared" si="1"/>
        <v>7355.79</v>
      </c>
      <c r="X17" s="4" t="s">
        <v>229</v>
      </c>
      <c r="Y17" s="5" t="s">
        <v>31</v>
      </c>
      <c r="Z17" s="3"/>
    </row>
    <row r="18" spans="1:26" ht="16.5" customHeight="1">
      <c r="A18" s="2">
        <v>45540</v>
      </c>
      <c r="B18" s="3" t="s">
        <v>216</v>
      </c>
      <c r="C18" s="3">
        <v>77328269</v>
      </c>
      <c r="D18" s="3"/>
      <c r="E18" s="3" t="s">
        <v>208</v>
      </c>
      <c r="F18" s="3" t="s">
        <v>96</v>
      </c>
      <c r="G18" s="3" t="s">
        <v>38</v>
      </c>
      <c r="H18" s="3" t="s">
        <v>38</v>
      </c>
      <c r="I18" s="3" t="s">
        <v>28</v>
      </c>
      <c r="J18" s="3" t="s">
        <v>97</v>
      </c>
      <c r="K18" s="3" t="s">
        <v>43</v>
      </c>
      <c r="L18" s="3">
        <v>11</v>
      </c>
      <c r="M18" s="3">
        <v>10250</v>
      </c>
      <c r="N18" s="3">
        <v>3891</v>
      </c>
      <c r="O18" s="3">
        <v>10250</v>
      </c>
      <c r="P18" s="4">
        <v>0</v>
      </c>
      <c r="Q18" s="4">
        <v>4940</v>
      </c>
      <c r="R18" s="4">
        <v>10.4</v>
      </c>
      <c r="S18" s="4">
        <v>1445.94</v>
      </c>
      <c r="T18" s="4">
        <v>0</v>
      </c>
      <c r="U18" s="4">
        <f t="shared" si="0"/>
        <v>6396.34</v>
      </c>
      <c r="V18" s="4">
        <v>959.45</v>
      </c>
      <c r="W18" s="4">
        <f t="shared" si="1"/>
        <v>7355.79</v>
      </c>
      <c r="X18" s="4" t="s">
        <v>229</v>
      </c>
      <c r="Y18" s="5" t="s">
        <v>31</v>
      </c>
      <c r="Z18" s="3"/>
    </row>
    <row r="19" spans="1:26" ht="16.5" customHeight="1">
      <c r="A19" s="2">
        <v>45540</v>
      </c>
      <c r="B19" s="3" t="s">
        <v>217</v>
      </c>
      <c r="C19" s="3">
        <v>87612977</v>
      </c>
      <c r="D19" s="3"/>
      <c r="E19" s="3" t="s">
        <v>208</v>
      </c>
      <c r="F19" s="3" t="s">
        <v>218</v>
      </c>
      <c r="G19" s="3" t="s">
        <v>38</v>
      </c>
      <c r="H19" s="3" t="s">
        <v>38</v>
      </c>
      <c r="I19" s="3" t="s">
        <v>28</v>
      </c>
      <c r="J19" s="3" t="s">
        <v>195</v>
      </c>
      <c r="K19" s="3" t="s">
        <v>113</v>
      </c>
      <c r="L19" s="3">
        <v>1</v>
      </c>
      <c r="M19" s="3">
        <v>20000</v>
      </c>
      <c r="N19" s="3">
        <v>0</v>
      </c>
      <c r="O19" s="3">
        <v>20000</v>
      </c>
      <c r="P19" s="4">
        <v>0</v>
      </c>
      <c r="Q19" s="4">
        <v>9214.4</v>
      </c>
      <c r="R19" s="4">
        <v>10.4</v>
      </c>
      <c r="S19" s="4">
        <v>2697.05</v>
      </c>
      <c r="T19" s="4">
        <v>0</v>
      </c>
      <c r="U19" s="4">
        <f t="shared" si="0"/>
        <v>11921.849999999999</v>
      </c>
      <c r="V19" s="4">
        <v>1788.28</v>
      </c>
      <c r="W19" s="4">
        <f t="shared" si="1"/>
        <v>13710.13</v>
      </c>
      <c r="X19" s="4" t="s">
        <v>229</v>
      </c>
      <c r="Y19" s="5" t="s">
        <v>31</v>
      </c>
      <c r="Z19" s="3"/>
    </row>
    <row r="20" spans="1:26" ht="16.5" customHeight="1">
      <c r="A20" s="2">
        <v>45540</v>
      </c>
      <c r="B20" s="3" t="s">
        <v>219</v>
      </c>
      <c r="C20" s="3">
        <v>87614171</v>
      </c>
      <c r="D20" s="3"/>
      <c r="E20" s="3" t="s">
        <v>208</v>
      </c>
      <c r="F20" s="3" t="s">
        <v>96</v>
      </c>
      <c r="G20" s="3" t="s">
        <v>38</v>
      </c>
      <c r="H20" s="3" t="s">
        <v>38</v>
      </c>
      <c r="I20" s="3" t="s">
        <v>28</v>
      </c>
      <c r="J20" s="3" t="s">
        <v>97</v>
      </c>
      <c r="K20" s="3" t="s">
        <v>43</v>
      </c>
      <c r="L20" s="3">
        <v>10</v>
      </c>
      <c r="M20" s="3">
        <v>10500</v>
      </c>
      <c r="N20" s="3">
        <v>6300</v>
      </c>
      <c r="O20" s="3">
        <v>10500</v>
      </c>
      <c r="P20" s="4">
        <v>0</v>
      </c>
      <c r="Q20" s="4">
        <v>4940</v>
      </c>
      <c r="R20" s="4">
        <v>10.4</v>
      </c>
      <c r="S20" s="4">
        <v>1445.94</v>
      </c>
      <c r="T20" s="4">
        <v>0</v>
      </c>
      <c r="U20" s="4">
        <f t="shared" si="0"/>
        <v>6396.34</v>
      </c>
      <c r="V20" s="4">
        <v>959.45</v>
      </c>
      <c r="W20" s="4">
        <f t="shared" si="1"/>
        <v>7355.79</v>
      </c>
      <c r="X20" s="4" t="s">
        <v>229</v>
      </c>
      <c r="Y20" s="5" t="s">
        <v>31</v>
      </c>
      <c r="Z20" s="3"/>
    </row>
    <row r="21" spans="1:26" ht="16.5" customHeight="1">
      <c r="A21" s="2">
        <v>45541</v>
      </c>
      <c r="B21" s="3" t="s">
        <v>220</v>
      </c>
      <c r="C21" s="3">
        <v>87613583</v>
      </c>
      <c r="D21" s="3"/>
      <c r="E21" s="3" t="s">
        <v>208</v>
      </c>
      <c r="F21" s="3" t="s">
        <v>221</v>
      </c>
      <c r="G21" s="3" t="s">
        <v>38</v>
      </c>
      <c r="H21" s="3" t="s">
        <v>38</v>
      </c>
      <c r="I21" s="3" t="s">
        <v>68</v>
      </c>
      <c r="J21" s="3" t="s">
        <v>104</v>
      </c>
      <c r="K21" s="3" t="s">
        <v>30</v>
      </c>
      <c r="L21" s="3">
        <v>2</v>
      </c>
      <c r="M21" s="3">
        <v>2000</v>
      </c>
      <c r="N21" s="3">
        <v>765</v>
      </c>
      <c r="O21" s="3">
        <v>2000</v>
      </c>
      <c r="P21" s="4">
        <v>0</v>
      </c>
      <c r="Q21" s="4">
        <v>3800</v>
      </c>
      <c r="R21" s="4">
        <v>10.4</v>
      </c>
      <c r="S21" s="4">
        <v>1700.5</v>
      </c>
      <c r="T21" s="4">
        <v>0</v>
      </c>
      <c r="U21" s="4">
        <f t="shared" si="0"/>
        <v>5510.9</v>
      </c>
      <c r="V21" s="4">
        <v>826.64</v>
      </c>
      <c r="W21" s="4">
        <f t="shared" si="1"/>
        <v>6337.54</v>
      </c>
      <c r="X21" s="4" t="s">
        <v>229</v>
      </c>
      <c r="Y21" s="5" t="s">
        <v>31</v>
      </c>
      <c r="Z21" s="3"/>
    </row>
    <row r="22" spans="1:26" ht="16.5" customHeight="1">
      <c r="A22" s="2">
        <v>45541</v>
      </c>
      <c r="B22" s="3" t="s">
        <v>110</v>
      </c>
      <c r="C22" s="3">
        <v>87615331</v>
      </c>
      <c r="D22" s="3"/>
      <c r="E22" s="3" t="s">
        <v>91</v>
      </c>
      <c r="F22" s="3" t="s">
        <v>111</v>
      </c>
      <c r="G22" s="3" t="s">
        <v>28</v>
      </c>
      <c r="H22" s="3" t="s">
        <v>28</v>
      </c>
      <c r="I22" s="3" t="s">
        <v>28</v>
      </c>
      <c r="J22" s="3" t="s">
        <v>112</v>
      </c>
      <c r="K22" s="3" t="s">
        <v>113</v>
      </c>
      <c r="L22" s="3">
        <v>10</v>
      </c>
      <c r="M22" s="3">
        <v>17200</v>
      </c>
      <c r="N22" s="3">
        <v>0</v>
      </c>
      <c r="O22" s="3">
        <v>17200</v>
      </c>
      <c r="P22" s="4">
        <v>0</v>
      </c>
      <c r="Q22" s="4">
        <v>5720</v>
      </c>
      <c r="R22" s="4">
        <v>10.4</v>
      </c>
      <c r="S22" s="4">
        <v>1674.24</v>
      </c>
      <c r="T22" s="4">
        <v>0</v>
      </c>
      <c r="U22" s="4">
        <f t="shared" si="0"/>
        <v>7404.6399999999994</v>
      </c>
      <c r="V22" s="4">
        <v>1110.7</v>
      </c>
      <c r="W22" s="4">
        <f t="shared" si="1"/>
        <v>8515.34</v>
      </c>
      <c r="X22" s="4" t="s">
        <v>229</v>
      </c>
      <c r="Y22" s="5" t="s">
        <v>31</v>
      </c>
      <c r="Z22" s="3"/>
    </row>
    <row r="23" spans="1:26" ht="16.5" customHeight="1">
      <c r="A23" s="2">
        <v>45541</v>
      </c>
      <c r="B23" s="3" t="s">
        <v>114</v>
      </c>
      <c r="C23" s="3">
        <v>87615109</v>
      </c>
      <c r="D23" s="3"/>
      <c r="E23" s="3" t="s">
        <v>91</v>
      </c>
      <c r="F23" s="3" t="s">
        <v>115</v>
      </c>
      <c r="G23" s="3" t="s">
        <v>28</v>
      </c>
      <c r="H23" s="3" t="s">
        <v>28</v>
      </c>
      <c r="I23" s="3" t="s">
        <v>38</v>
      </c>
      <c r="J23" s="3" t="s">
        <v>116</v>
      </c>
      <c r="K23" s="3" t="s">
        <v>30</v>
      </c>
      <c r="L23" s="3">
        <v>2</v>
      </c>
      <c r="M23" s="3">
        <v>51.62</v>
      </c>
      <c r="N23" s="3">
        <v>22.87</v>
      </c>
      <c r="O23" s="3">
        <v>52</v>
      </c>
      <c r="P23" s="4">
        <v>0</v>
      </c>
      <c r="Q23" s="4">
        <v>67.599999999999994</v>
      </c>
      <c r="R23" s="4">
        <v>10.4</v>
      </c>
      <c r="S23" s="4">
        <v>30.25</v>
      </c>
      <c r="T23" s="4">
        <v>0</v>
      </c>
      <c r="U23" s="4">
        <f t="shared" si="0"/>
        <v>108.25</v>
      </c>
      <c r="V23" s="4">
        <v>16.239999999999998</v>
      </c>
      <c r="W23" s="4">
        <f t="shared" si="1"/>
        <v>124.49</v>
      </c>
      <c r="X23" s="4" t="s">
        <v>229</v>
      </c>
      <c r="Y23" s="5" t="s">
        <v>31</v>
      </c>
      <c r="Z23" s="3"/>
    </row>
    <row r="24" spans="1:26" ht="16.5" customHeight="1">
      <c r="A24" s="2">
        <v>45541</v>
      </c>
      <c r="B24" s="3" t="s">
        <v>117</v>
      </c>
      <c r="C24" s="3" t="s">
        <v>224</v>
      </c>
      <c r="D24" s="3"/>
      <c r="E24" s="3" t="s">
        <v>91</v>
      </c>
      <c r="F24" s="3" t="s">
        <v>221</v>
      </c>
      <c r="G24" s="3" t="s">
        <v>28</v>
      </c>
      <c r="H24" s="3" t="s">
        <v>28</v>
      </c>
      <c r="I24" s="3" t="s">
        <v>68</v>
      </c>
      <c r="J24" s="3" t="s">
        <v>104</v>
      </c>
      <c r="K24" s="3" t="s">
        <v>30</v>
      </c>
      <c r="L24" s="3">
        <v>2</v>
      </c>
      <c r="M24" s="3">
        <v>940.78</v>
      </c>
      <c r="N24" s="3">
        <v>677</v>
      </c>
      <c r="O24" s="3">
        <v>941</v>
      </c>
      <c r="P24" s="4">
        <v>0</v>
      </c>
      <c r="Q24" s="4">
        <v>1637.34</v>
      </c>
      <c r="R24" s="4">
        <v>10.4</v>
      </c>
      <c r="S24" s="4">
        <v>732.71</v>
      </c>
      <c r="T24" s="4">
        <v>0</v>
      </c>
      <c r="U24" s="4">
        <f t="shared" si="0"/>
        <v>2380.4499999999998</v>
      </c>
      <c r="V24" s="4">
        <v>357.07</v>
      </c>
      <c r="W24" s="4">
        <f t="shared" si="1"/>
        <v>2737.52</v>
      </c>
      <c r="X24" s="4" t="s">
        <v>229</v>
      </c>
      <c r="Y24" s="5" t="s">
        <v>31</v>
      </c>
      <c r="Z24" s="3"/>
    </row>
    <row r="25" spans="1:26" ht="16.5" customHeight="1">
      <c r="A25" s="2">
        <v>45541</v>
      </c>
      <c r="B25" s="3" t="s">
        <v>118</v>
      </c>
      <c r="C25" s="3">
        <v>87616309</v>
      </c>
      <c r="D25" s="3"/>
      <c r="E25" s="3" t="s">
        <v>91</v>
      </c>
      <c r="F25" s="3" t="s">
        <v>45</v>
      </c>
      <c r="G25" s="3" t="s">
        <v>28</v>
      </c>
      <c r="H25" s="3" t="s">
        <v>28</v>
      </c>
      <c r="I25" s="3" t="s">
        <v>38</v>
      </c>
      <c r="J25" s="3" t="s">
        <v>46</v>
      </c>
      <c r="K25" s="3" t="s">
        <v>30</v>
      </c>
      <c r="L25" s="3">
        <v>1</v>
      </c>
      <c r="M25" s="3">
        <v>1.06</v>
      </c>
      <c r="N25" s="3">
        <v>1.54</v>
      </c>
      <c r="O25" s="3">
        <v>2</v>
      </c>
      <c r="P25" s="4">
        <v>0</v>
      </c>
      <c r="Q25" s="4">
        <v>43.34</v>
      </c>
      <c r="R25" s="4">
        <v>10.4</v>
      </c>
      <c r="S25" s="4">
        <v>19.39</v>
      </c>
      <c r="T25" s="4">
        <v>0</v>
      </c>
      <c r="U25" s="4">
        <f t="shared" si="0"/>
        <v>73.13</v>
      </c>
      <c r="V25" s="4">
        <v>10.97</v>
      </c>
      <c r="W25" s="4">
        <f t="shared" si="1"/>
        <v>84.1</v>
      </c>
      <c r="X25" s="4" t="s">
        <v>229</v>
      </c>
      <c r="Y25" s="5" t="s">
        <v>31</v>
      </c>
      <c r="Z25" s="3"/>
    </row>
    <row r="26" spans="1:26" ht="16.5" customHeight="1">
      <c r="A26" s="2">
        <v>45541</v>
      </c>
      <c r="B26" s="3" t="s">
        <v>119</v>
      </c>
      <c r="C26" s="3">
        <v>87616736</v>
      </c>
      <c r="D26" s="3"/>
      <c r="E26" s="3" t="s">
        <v>91</v>
      </c>
      <c r="F26" s="3" t="s">
        <v>227</v>
      </c>
      <c r="G26" s="3" t="s">
        <v>28</v>
      </c>
      <c r="H26" s="3" t="s">
        <v>28</v>
      </c>
      <c r="I26" s="3" t="s">
        <v>38</v>
      </c>
      <c r="J26" s="3" t="s">
        <v>120</v>
      </c>
      <c r="K26" s="3" t="s">
        <v>30</v>
      </c>
      <c r="L26" s="3">
        <v>3</v>
      </c>
      <c r="M26" s="3">
        <v>964.1</v>
      </c>
      <c r="N26" s="3">
        <v>389.59</v>
      </c>
      <c r="O26" s="3">
        <v>1160</v>
      </c>
      <c r="P26" s="4">
        <v>0</v>
      </c>
      <c r="Q26" s="4">
        <v>1508</v>
      </c>
      <c r="R26" s="4">
        <v>10.4</v>
      </c>
      <c r="S26" s="4">
        <v>674.83</v>
      </c>
      <c r="T26" s="4">
        <v>0</v>
      </c>
      <c r="U26" s="4">
        <f t="shared" si="0"/>
        <v>2193.23</v>
      </c>
      <c r="V26" s="4">
        <v>328.98</v>
      </c>
      <c r="W26" s="4">
        <f t="shared" si="1"/>
        <v>2522.21</v>
      </c>
      <c r="X26" s="4" t="s">
        <v>229</v>
      </c>
      <c r="Y26" s="5" t="s">
        <v>31</v>
      </c>
      <c r="Z26" s="3"/>
    </row>
    <row r="27" spans="1:26" ht="16.5" customHeight="1">
      <c r="A27" s="2">
        <v>45539</v>
      </c>
      <c r="B27" s="3" t="s">
        <v>44</v>
      </c>
      <c r="C27" s="3"/>
      <c r="D27" s="3"/>
      <c r="E27" s="3" t="s">
        <v>222</v>
      </c>
      <c r="F27" s="3" t="s">
        <v>45</v>
      </c>
      <c r="G27" s="3" t="s">
        <v>28</v>
      </c>
      <c r="H27" s="3" t="s">
        <v>28</v>
      </c>
      <c r="I27" s="3" t="s">
        <v>38</v>
      </c>
      <c r="J27" s="3" t="s">
        <v>46</v>
      </c>
      <c r="K27" s="3" t="s">
        <v>30</v>
      </c>
      <c r="L27" s="3">
        <v>1</v>
      </c>
      <c r="M27" s="3">
        <v>2</v>
      </c>
      <c r="N27" s="3">
        <v>1.7</v>
      </c>
      <c r="O27" s="3">
        <v>2</v>
      </c>
      <c r="P27" s="4">
        <v>0</v>
      </c>
      <c r="Q27" s="4">
        <v>43.34</v>
      </c>
      <c r="R27" s="4">
        <v>10.4</v>
      </c>
      <c r="S27" s="4">
        <v>19.39</v>
      </c>
      <c r="T27" s="4">
        <v>0</v>
      </c>
      <c r="U27" s="4">
        <f t="shared" si="0"/>
        <v>73.13</v>
      </c>
      <c r="V27" s="4">
        <v>10.97</v>
      </c>
      <c r="W27" s="4">
        <f t="shared" si="1"/>
        <v>84.1</v>
      </c>
      <c r="X27" s="4" t="s">
        <v>229</v>
      </c>
      <c r="Y27" s="5" t="s">
        <v>31</v>
      </c>
      <c r="Z27" s="3"/>
    </row>
    <row r="28" spans="1:26" ht="16.5" customHeight="1">
      <c r="A28" s="2">
        <v>45539</v>
      </c>
      <c r="B28" s="3" t="s">
        <v>142</v>
      </c>
      <c r="C28" s="3"/>
      <c r="D28" s="3"/>
      <c r="E28" s="3" t="s">
        <v>36</v>
      </c>
      <c r="F28" s="3" t="s">
        <v>64</v>
      </c>
      <c r="G28" s="3" t="s">
        <v>28</v>
      </c>
      <c r="H28" s="3" t="s">
        <v>28</v>
      </c>
      <c r="I28" s="3" t="s">
        <v>38</v>
      </c>
      <c r="J28" s="3" t="s">
        <v>65</v>
      </c>
      <c r="K28" s="3" t="s">
        <v>30</v>
      </c>
      <c r="L28" s="3">
        <v>1</v>
      </c>
      <c r="M28" s="3">
        <v>1</v>
      </c>
      <c r="N28" s="3">
        <v>6.51</v>
      </c>
      <c r="O28" s="3">
        <v>7</v>
      </c>
      <c r="P28" s="4">
        <v>0</v>
      </c>
      <c r="Q28" s="4">
        <v>43.34</v>
      </c>
      <c r="R28" s="4">
        <v>10.4</v>
      </c>
      <c r="S28" s="4">
        <v>74.31</v>
      </c>
      <c r="T28" s="4">
        <v>122.72</v>
      </c>
      <c r="U28" s="4">
        <f t="shared" si="0"/>
        <v>250.77</v>
      </c>
      <c r="V28" s="4">
        <v>37.619999999999997</v>
      </c>
      <c r="W28" s="4">
        <f t="shared" si="1"/>
        <v>288.39</v>
      </c>
      <c r="X28" s="4" t="s">
        <v>229</v>
      </c>
      <c r="Y28" s="5" t="s">
        <v>31</v>
      </c>
      <c r="Z28" s="3"/>
    </row>
    <row r="29" spans="1:26" ht="16.5" customHeight="1">
      <c r="A29" s="2">
        <v>45539</v>
      </c>
      <c r="B29" s="3" t="s">
        <v>47</v>
      </c>
      <c r="C29" s="3"/>
      <c r="D29" s="3"/>
      <c r="E29" s="3" t="s">
        <v>222</v>
      </c>
      <c r="F29" s="3" t="s">
        <v>48</v>
      </c>
      <c r="G29" s="3" t="s">
        <v>28</v>
      </c>
      <c r="H29" s="3" t="s">
        <v>28</v>
      </c>
      <c r="I29" s="3" t="s">
        <v>38</v>
      </c>
      <c r="J29" s="3" t="s">
        <v>49</v>
      </c>
      <c r="K29" s="3" t="s">
        <v>30</v>
      </c>
      <c r="L29" s="3">
        <v>1</v>
      </c>
      <c r="M29" s="3">
        <v>5</v>
      </c>
      <c r="N29" s="3">
        <v>2.91</v>
      </c>
      <c r="O29" s="3">
        <v>5</v>
      </c>
      <c r="P29" s="4">
        <v>0</v>
      </c>
      <c r="Q29" s="4">
        <v>43.34</v>
      </c>
      <c r="R29" s="4">
        <v>10.4</v>
      </c>
      <c r="S29" s="4">
        <v>19.39</v>
      </c>
      <c r="T29" s="4">
        <v>0</v>
      </c>
      <c r="U29" s="4">
        <f t="shared" si="0"/>
        <v>73.13</v>
      </c>
      <c r="V29" s="4">
        <v>10.97</v>
      </c>
      <c r="W29" s="4">
        <f t="shared" si="1"/>
        <v>84.1</v>
      </c>
      <c r="X29" s="4" t="s">
        <v>229</v>
      </c>
      <c r="Y29" s="5" t="s">
        <v>31</v>
      </c>
      <c r="Z29" s="3"/>
    </row>
    <row r="30" spans="1:26" ht="16.5" customHeight="1">
      <c r="A30" s="2">
        <v>45537</v>
      </c>
      <c r="B30" s="3" t="s">
        <v>162</v>
      </c>
      <c r="C30" s="3">
        <v>76814130</v>
      </c>
      <c r="D30" s="3"/>
      <c r="E30" s="3" t="s">
        <v>163</v>
      </c>
      <c r="F30" s="3" t="s">
        <v>164</v>
      </c>
      <c r="G30" s="3" t="s">
        <v>28</v>
      </c>
      <c r="H30" s="3" t="s">
        <v>28</v>
      </c>
      <c r="I30" s="3" t="s">
        <v>28</v>
      </c>
      <c r="J30" s="3" t="s">
        <v>97</v>
      </c>
      <c r="K30" s="3" t="s">
        <v>30</v>
      </c>
      <c r="L30" s="3">
        <v>1</v>
      </c>
      <c r="M30" s="3">
        <v>12.43</v>
      </c>
      <c r="N30" s="3">
        <v>0</v>
      </c>
      <c r="O30" s="3">
        <v>12.43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f t="shared" si="0"/>
        <v>0</v>
      </c>
      <c r="V30" s="4">
        <v>0</v>
      </c>
      <c r="W30" s="4">
        <f t="shared" si="1"/>
        <v>0</v>
      </c>
      <c r="X30" s="4" t="s">
        <v>229</v>
      </c>
      <c r="Y30" s="5" t="s">
        <v>31</v>
      </c>
      <c r="Z30" s="3"/>
    </row>
    <row r="31" spans="1:26" ht="16.5" customHeight="1">
      <c r="A31" s="2">
        <v>45537</v>
      </c>
      <c r="B31" s="3" t="s">
        <v>165</v>
      </c>
      <c r="C31" s="3"/>
      <c r="D31" s="3"/>
      <c r="E31" s="3" t="s">
        <v>163</v>
      </c>
      <c r="F31" s="3" t="s">
        <v>166</v>
      </c>
      <c r="G31" s="3" t="s">
        <v>28</v>
      </c>
      <c r="H31" s="3" t="s">
        <v>28</v>
      </c>
      <c r="I31" s="3" t="s">
        <v>28</v>
      </c>
      <c r="J31" s="3" t="s">
        <v>167</v>
      </c>
      <c r="K31" s="3" t="s">
        <v>113</v>
      </c>
      <c r="L31" s="3">
        <v>1</v>
      </c>
      <c r="M31" s="3">
        <v>20000</v>
      </c>
      <c r="N31" s="3">
        <v>0</v>
      </c>
      <c r="O31" s="3">
        <v>20000</v>
      </c>
      <c r="P31" s="4">
        <v>0</v>
      </c>
      <c r="Q31" s="4">
        <v>5720</v>
      </c>
      <c r="R31" s="4">
        <v>10.4</v>
      </c>
      <c r="S31" s="4">
        <v>1914.48</v>
      </c>
      <c r="T31" s="4">
        <v>0</v>
      </c>
      <c r="U31" s="4">
        <f t="shared" si="0"/>
        <v>7644.8799999999992</v>
      </c>
      <c r="V31" s="4">
        <v>1146.73</v>
      </c>
      <c r="W31" s="4">
        <f t="shared" si="1"/>
        <v>8791.6099999999988</v>
      </c>
      <c r="X31" s="4" t="s">
        <v>229</v>
      </c>
      <c r="Y31" s="5" t="s">
        <v>31</v>
      </c>
      <c r="Z31" s="3"/>
    </row>
    <row r="32" spans="1:26" ht="16.5" customHeight="1">
      <c r="A32" s="2">
        <v>45537</v>
      </c>
      <c r="B32" s="3" t="s">
        <v>168</v>
      </c>
      <c r="C32" s="3">
        <v>76814130</v>
      </c>
      <c r="D32" s="3"/>
      <c r="E32" s="3" t="s">
        <v>163</v>
      </c>
      <c r="F32" s="3" t="s">
        <v>164</v>
      </c>
      <c r="G32" s="3" t="s">
        <v>28</v>
      </c>
      <c r="H32" s="3" t="s">
        <v>28</v>
      </c>
      <c r="I32" s="3" t="s">
        <v>28</v>
      </c>
      <c r="J32" s="3" t="s">
        <v>97</v>
      </c>
      <c r="K32" s="3" t="s">
        <v>30</v>
      </c>
      <c r="L32" s="3">
        <v>1</v>
      </c>
      <c r="M32" s="3">
        <v>2.0699999999999998</v>
      </c>
      <c r="N32" s="3">
        <v>0</v>
      </c>
      <c r="O32" s="3">
        <v>2.0699999999999998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f t="shared" si="0"/>
        <v>0</v>
      </c>
      <c r="V32" s="4">
        <v>0</v>
      </c>
      <c r="W32" s="4">
        <f t="shared" si="1"/>
        <v>0</v>
      </c>
      <c r="X32" s="4" t="s">
        <v>229</v>
      </c>
      <c r="Y32" s="5" t="s">
        <v>31</v>
      </c>
      <c r="Z32" s="3"/>
    </row>
    <row r="33" spans="1:26" ht="16.5" customHeight="1">
      <c r="A33" s="2">
        <v>45537</v>
      </c>
      <c r="B33" s="3" t="s">
        <v>169</v>
      </c>
      <c r="C33" s="3">
        <v>76814130</v>
      </c>
      <c r="D33" s="3"/>
      <c r="E33" s="3" t="s">
        <v>163</v>
      </c>
      <c r="F33" s="3" t="s">
        <v>170</v>
      </c>
      <c r="G33" s="3" t="s">
        <v>28</v>
      </c>
      <c r="H33" s="3" t="s">
        <v>28</v>
      </c>
      <c r="I33" s="3" t="s">
        <v>28</v>
      </c>
      <c r="J33" s="3" t="s">
        <v>97</v>
      </c>
      <c r="K33" s="3" t="s">
        <v>30</v>
      </c>
      <c r="L33" s="3">
        <v>1</v>
      </c>
      <c r="M33" s="3">
        <v>25.2</v>
      </c>
      <c r="N33" s="3">
        <v>5.38</v>
      </c>
      <c r="O33" s="3">
        <v>26</v>
      </c>
      <c r="P33" s="4">
        <v>0</v>
      </c>
      <c r="Q33" s="4">
        <v>43.34</v>
      </c>
      <c r="R33" s="4">
        <v>10.4</v>
      </c>
      <c r="S33" s="4">
        <v>21.21</v>
      </c>
      <c r="T33" s="4">
        <v>0</v>
      </c>
      <c r="U33" s="4">
        <f t="shared" si="0"/>
        <v>74.95</v>
      </c>
      <c r="V33" s="4">
        <v>11.24</v>
      </c>
      <c r="W33" s="4">
        <f t="shared" si="1"/>
        <v>86.19</v>
      </c>
      <c r="X33" s="4" t="s">
        <v>229</v>
      </c>
      <c r="Y33" s="5" t="s">
        <v>31</v>
      </c>
      <c r="Z33" s="3"/>
    </row>
    <row r="34" spans="1:26" ht="16.5" customHeight="1">
      <c r="A34" s="2">
        <v>45537</v>
      </c>
      <c r="B34" s="3" t="s">
        <v>171</v>
      </c>
      <c r="C34" s="3">
        <v>76814130</v>
      </c>
      <c r="D34" s="3"/>
      <c r="E34" s="3" t="s">
        <v>163</v>
      </c>
      <c r="F34" s="3" t="s">
        <v>164</v>
      </c>
      <c r="G34" s="3" t="s">
        <v>28</v>
      </c>
      <c r="H34" s="3" t="s">
        <v>28</v>
      </c>
      <c r="I34" s="3" t="s">
        <v>28</v>
      </c>
      <c r="J34" s="3" t="s">
        <v>97</v>
      </c>
      <c r="K34" s="3" t="s">
        <v>30</v>
      </c>
      <c r="L34" s="3">
        <v>1</v>
      </c>
      <c r="M34" s="3">
        <v>11.39</v>
      </c>
      <c r="N34" s="3">
        <v>4.5</v>
      </c>
      <c r="O34" s="3">
        <v>12</v>
      </c>
      <c r="P34" s="4">
        <v>0</v>
      </c>
      <c r="Q34" s="4">
        <v>43.34</v>
      </c>
      <c r="R34" s="4">
        <v>10.4</v>
      </c>
      <c r="S34" s="4">
        <v>21.21</v>
      </c>
      <c r="T34" s="4">
        <v>0</v>
      </c>
      <c r="U34" s="4">
        <f t="shared" si="0"/>
        <v>74.95</v>
      </c>
      <c r="V34" s="4">
        <v>11.24</v>
      </c>
      <c r="W34" s="4">
        <f t="shared" si="1"/>
        <v>86.19</v>
      </c>
      <c r="X34" s="4" t="s">
        <v>229</v>
      </c>
      <c r="Y34" s="5" t="s">
        <v>31</v>
      </c>
      <c r="Z34" s="3"/>
    </row>
    <row r="35" spans="1:26" ht="16.5" customHeight="1">
      <c r="A35" s="2">
        <v>45537</v>
      </c>
      <c r="B35" s="3" t="s">
        <v>172</v>
      </c>
      <c r="C35" s="3">
        <v>76814130</v>
      </c>
      <c r="D35" s="3"/>
      <c r="E35" s="3" t="s">
        <v>163</v>
      </c>
      <c r="F35" s="3" t="s">
        <v>173</v>
      </c>
      <c r="G35" s="3" t="s">
        <v>28</v>
      </c>
      <c r="H35" s="3" t="s">
        <v>28</v>
      </c>
      <c r="I35" s="3" t="s">
        <v>174</v>
      </c>
      <c r="J35" s="3" t="s">
        <v>175</v>
      </c>
      <c r="K35" s="3" t="s">
        <v>30</v>
      </c>
      <c r="L35" s="3">
        <v>1</v>
      </c>
      <c r="M35" s="3">
        <v>10.35</v>
      </c>
      <c r="N35" s="3">
        <v>1.25</v>
      </c>
      <c r="O35" s="3">
        <v>11</v>
      </c>
      <c r="P35" s="4">
        <v>0</v>
      </c>
      <c r="Q35" s="4">
        <v>43.34</v>
      </c>
      <c r="R35" s="4">
        <v>10.4</v>
      </c>
      <c r="S35" s="4">
        <v>21.21</v>
      </c>
      <c r="T35" s="4">
        <v>0</v>
      </c>
      <c r="U35" s="4">
        <f t="shared" si="0"/>
        <v>74.95</v>
      </c>
      <c r="V35" s="4">
        <v>11.24</v>
      </c>
      <c r="W35" s="4">
        <f t="shared" si="1"/>
        <v>86.19</v>
      </c>
      <c r="X35" s="4" t="s">
        <v>229</v>
      </c>
      <c r="Y35" s="5" t="s">
        <v>31</v>
      </c>
      <c r="Z35" s="3"/>
    </row>
    <row r="36" spans="1:26" ht="16.5" customHeight="1">
      <c r="A36" s="2">
        <v>45537</v>
      </c>
      <c r="B36" s="3" t="s">
        <v>176</v>
      </c>
      <c r="C36" s="3">
        <v>76814130</v>
      </c>
      <c r="D36" s="3"/>
      <c r="E36" s="3" t="s">
        <v>163</v>
      </c>
      <c r="F36" s="3" t="s">
        <v>164</v>
      </c>
      <c r="G36" s="3" t="s">
        <v>28</v>
      </c>
      <c r="H36" s="3" t="s">
        <v>28</v>
      </c>
      <c r="I36" s="3" t="s">
        <v>28</v>
      </c>
      <c r="J36" s="3" t="s">
        <v>97</v>
      </c>
      <c r="K36" s="3" t="s">
        <v>30</v>
      </c>
      <c r="L36" s="3">
        <v>1</v>
      </c>
      <c r="M36" s="3">
        <v>504</v>
      </c>
      <c r="N36" s="3">
        <v>264</v>
      </c>
      <c r="O36" s="3">
        <v>504</v>
      </c>
      <c r="P36" s="4">
        <v>0</v>
      </c>
      <c r="Q36" s="4">
        <v>239.2</v>
      </c>
      <c r="R36" s="4">
        <v>10.4</v>
      </c>
      <c r="S36" s="4">
        <v>117.09</v>
      </c>
      <c r="T36" s="4">
        <v>0</v>
      </c>
      <c r="U36" s="4">
        <f t="shared" si="0"/>
        <v>366.69</v>
      </c>
      <c r="V36" s="4">
        <v>55</v>
      </c>
      <c r="W36" s="4">
        <f t="shared" si="1"/>
        <v>421.69</v>
      </c>
      <c r="X36" s="4" t="s">
        <v>229</v>
      </c>
      <c r="Y36" s="5" t="s">
        <v>31</v>
      </c>
      <c r="Z36" s="3"/>
    </row>
    <row r="37" spans="1:26" ht="16.5" customHeight="1">
      <c r="A37" s="2">
        <v>45537</v>
      </c>
      <c r="B37" s="3" t="s">
        <v>177</v>
      </c>
      <c r="C37" s="3">
        <v>87609980</v>
      </c>
      <c r="D37" s="3"/>
      <c r="E37" s="3" t="s">
        <v>163</v>
      </c>
      <c r="F37" s="3" t="s">
        <v>178</v>
      </c>
      <c r="G37" s="3" t="s">
        <v>28</v>
      </c>
      <c r="H37" s="3" t="s">
        <v>28</v>
      </c>
      <c r="I37" s="3" t="s">
        <v>28</v>
      </c>
      <c r="J37" s="3" t="s">
        <v>179</v>
      </c>
      <c r="K37" s="3" t="s">
        <v>30</v>
      </c>
      <c r="L37" s="3">
        <v>1</v>
      </c>
      <c r="M37" s="3">
        <v>202.25</v>
      </c>
      <c r="N37" s="3">
        <v>228</v>
      </c>
      <c r="O37" s="3">
        <v>228</v>
      </c>
      <c r="P37" s="4">
        <v>0</v>
      </c>
      <c r="Q37" s="4">
        <v>91.2</v>
      </c>
      <c r="R37" s="4">
        <v>10.4</v>
      </c>
      <c r="S37" s="4">
        <v>44.64</v>
      </c>
      <c r="T37" s="4">
        <v>0</v>
      </c>
      <c r="U37" s="4">
        <f t="shared" si="0"/>
        <v>146.24</v>
      </c>
      <c r="V37" s="4">
        <v>21.94</v>
      </c>
      <c r="W37" s="4">
        <f t="shared" si="1"/>
        <v>168.18</v>
      </c>
      <c r="X37" s="4" t="s">
        <v>229</v>
      </c>
      <c r="Y37" s="5" t="s">
        <v>31</v>
      </c>
      <c r="Z37" s="3"/>
    </row>
    <row r="38" spans="1:26" ht="16.5" customHeight="1">
      <c r="A38" s="2">
        <v>45537</v>
      </c>
      <c r="B38" s="3" t="s">
        <v>180</v>
      </c>
      <c r="C38" s="3">
        <v>76814130</v>
      </c>
      <c r="D38" s="3"/>
      <c r="E38" s="3" t="s">
        <v>163</v>
      </c>
      <c r="F38" s="3" t="s">
        <v>164</v>
      </c>
      <c r="G38" s="3" t="s">
        <v>28</v>
      </c>
      <c r="H38" s="3" t="s">
        <v>28</v>
      </c>
      <c r="I38" s="3" t="s">
        <v>28</v>
      </c>
      <c r="J38" s="3" t="s">
        <v>97</v>
      </c>
      <c r="K38" s="3" t="s">
        <v>30</v>
      </c>
      <c r="L38" s="3">
        <v>1</v>
      </c>
      <c r="M38" s="3">
        <v>81</v>
      </c>
      <c r="N38" s="3">
        <v>0</v>
      </c>
      <c r="O38" s="3">
        <v>81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f t="shared" si="0"/>
        <v>0</v>
      </c>
      <c r="V38" s="4">
        <v>0</v>
      </c>
      <c r="W38" s="4">
        <f t="shared" si="1"/>
        <v>0</v>
      </c>
      <c r="X38" s="4" t="s">
        <v>229</v>
      </c>
      <c r="Y38" s="5" t="s">
        <v>31</v>
      </c>
      <c r="Z38" s="3"/>
    </row>
    <row r="39" spans="1:26" ht="16.5" customHeight="1">
      <c r="A39" s="2">
        <v>45537</v>
      </c>
      <c r="B39" s="3" t="s">
        <v>181</v>
      </c>
      <c r="C39" s="3">
        <v>76814130</v>
      </c>
      <c r="D39" s="3"/>
      <c r="E39" s="3" t="s">
        <v>163</v>
      </c>
      <c r="F39" s="3" t="s">
        <v>182</v>
      </c>
      <c r="G39" s="3" t="s">
        <v>28</v>
      </c>
      <c r="H39" s="3" t="s">
        <v>28</v>
      </c>
      <c r="I39" s="3" t="s">
        <v>174</v>
      </c>
      <c r="J39" s="3" t="s">
        <v>183</v>
      </c>
      <c r="K39" s="3" t="s">
        <v>30</v>
      </c>
      <c r="L39" s="3">
        <v>1</v>
      </c>
      <c r="M39" s="3">
        <v>27.32</v>
      </c>
      <c r="N39" s="3">
        <v>1.25</v>
      </c>
      <c r="O39" s="3">
        <v>28</v>
      </c>
      <c r="P39" s="4">
        <v>0</v>
      </c>
      <c r="Q39" s="4">
        <v>43.34</v>
      </c>
      <c r="R39" s="4">
        <v>10.4</v>
      </c>
      <c r="S39" s="4">
        <v>21.21</v>
      </c>
      <c r="T39" s="4">
        <v>0</v>
      </c>
      <c r="U39" s="4">
        <f t="shared" si="0"/>
        <v>74.95</v>
      </c>
      <c r="V39" s="4">
        <v>11.24</v>
      </c>
      <c r="W39" s="4">
        <f t="shared" si="1"/>
        <v>86.19</v>
      </c>
      <c r="X39" s="4" t="s">
        <v>229</v>
      </c>
      <c r="Y39" s="5" t="s">
        <v>31</v>
      </c>
      <c r="Z39" s="3"/>
    </row>
    <row r="40" spans="1:26" ht="16.5" customHeight="1">
      <c r="A40" s="2">
        <v>45537</v>
      </c>
      <c r="B40" s="3" t="s">
        <v>184</v>
      </c>
      <c r="C40" s="3">
        <v>76814070</v>
      </c>
      <c r="D40" s="3"/>
      <c r="E40" s="3" t="s">
        <v>163</v>
      </c>
      <c r="F40" s="3" t="s">
        <v>185</v>
      </c>
      <c r="G40" s="3" t="s">
        <v>28</v>
      </c>
      <c r="H40" s="3" t="s">
        <v>28</v>
      </c>
      <c r="I40" s="3" t="s">
        <v>28</v>
      </c>
      <c r="J40" s="3" t="s">
        <v>97</v>
      </c>
      <c r="K40" s="3" t="s">
        <v>30</v>
      </c>
      <c r="L40" s="3">
        <v>1</v>
      </c>
      <c r="M40" s="3">
        <v>153</v>
      </c>
      <c r="N40" s="3">
        <v>58.8</v>
      </c>
      <c r="O40" s="3">
        <v>153</v>
      </c>
      <c r="P40" s="4">
        <v>0</v>
      </c>
      <c r="Q40" s="4">
        <v>61.2</v>
      </c>
      <c r="R40" s="4">
        <v>10.4</v>
      </c>
      <c r="S40" s="4">
        <v>29.96</v>
      </c>
      <c r="T40" s="4">
        <v>0</v>
      </c>
      <c r="U40" s="4">
        <f t="shared" si="0"/>
        <v>101.56</v>
      </c>
      <c r="V40" s="4">
        <v>15.23</v>
      </c>
      <c r="W40" s="4">
        <f t="shared" si="1"/>
        <v>116.79</v>
      </c>
      <c r="X40" s="4" t="s">
        <v>229</v>
      </c>
      <c r="Y40" s="5" t="s">
        <v>31</v>
      </c>
      <c r="Z40" s="3"/>
    </row>
    <row r="41" spans="1:26" ht="16.5" customHeight="1">
      <c r="A41" s="2">
        <v>45537</v>
      </c>
      <c r="B41" s="3" t="s">
        <v>186</v>
      </c>
      <c r="C41" s="3">
        <v>76814130</v>
      </c>
      <c r="D41" s="3"/>
      <c r="E41" s="3" t="s">
        <v>163</v>
      </c>
      <c r="F41" s="3" t="s">
        <v>187</v>
      </c>
      <c r="G41" s="3" t="s">
        <v>28</v>
      </c>
      <c r="H41" s="3" t="s">
        <v>28</v>
      </c>
      <c r="I41" s="3" t="s">
        <v>174</v>
      </c>
      <c r="J41" s="3" t="s">
        <v>188</v>
      </c>
      <c r="K41" s="3" t="s">
        <v>30</v>
      </c>
      <c r="L41" s="3">
        <v>1</v>
      </c>
      <c r="M41" s="3">
        <v>25.2</v>
      </c>
      <c r="N41" s="3">
        <v>1.44</v>
      </c>
      <c r="O41" s="3">
        <v>26</v>
      </c>
      <c r="P41" s="4">
        <v>0</v>
      </c>
      <c r="Q41" s="4">
        <v>43.34</v>
      </c>
      <c r="R41" s="4">
        <v>10.4</v>
      </c>
      <c r="S41" s="4">
        <v>21.21</v>
      </c>
      <c r="T41" s="4">
        <v>0</v>
      </c>
      <c r="U41" s="4">
        <f t="shared" si="0"/>
        <v>74.95</v>
      </c>
      <c r="V41" s="4">
        <v>11.24</v>
      </c>
      <c r="W41" s="4">
        <f t="shared" si="1"/>
        <v>86.19</v>
      </c>
      <c r="X41" s="4" t="s">
        <v>229</v>
      </c>
      <c r="Y41" s="5" t="s">
        <v>31</v>
      </c>
      <c r="Z41" s="3"/>
    </row>
    <row r="42" spans="1:26" ht="16.5" customHeight="1">
      <c r="A42" s="2">
        <v>45538</v>
      </c>
      <c r="B42" s="3" t="s">
        <v>189</v>
      </c>
      <c r="C42" s="3">
        <v>76814251</v>
      </c>
      <c r="D42" s="3"/>
      <c r="E42" s="3" t="s">
        <v>163</v>
      </c>
      <c r="F42" s="3" t="s">
        <v>74</v>
      </c>
      <c r="G42" s="3" t="s">
        <v>28</v>
      </c>
      <c r="H42" s="3" t="s">
        <v>28</v>
      </c>
      <c r="I42" s="3" t="s">
        <v>28</v>
      </c>
      <c r="J42" s="3" t="s">
        <v>123</v>
      </c>
      <c r="K42" s="3" t="s">
        <v>43</v>
      </c>
      <c r="L42" s="3">
        <v>1</v>
      </c>
      <c r="M42" s="3">
        <v>10000</v>
      </c>
      <c r="N42" s="3">
        <v>0</v>
      </c>
      <c r="O42" s="3">
        <v>10000</v>
      </c>
      <c r="P42" s="4">
        <v>0</v>
      </c>
      <c r="Q42" s="4">
        <v>4316</v>
      </c>
      <c r="R42" s="4">
        <v>10.4</v>
      </c>
      <c r="S42" s="4">
        <v>1444.57</v>
      </c>
      <c r="T42" s="4">
        <v>0</v>
      </c>
      <c r="U42" s="4">
        <f t="shared" si="0"/>
        <v>5770.9699999999993</v>
      </c>
      <c r="V42" s="4">
        <v>865.65</v>
      </c>
      <c r="W42" s="4">
        <f t="shared" si="1"/>
        <v>6636.619999999999</v>
      </c>
      <c r="X42" s="4" t="s">
        <v>229</v>
      </c>
      <c r="Y42" s="5" t="s">
        <v>31</v>
      </c>
      <c r="Z42" s="3"/>
    </row>
    <row r="43" spans="1:26" ht="16.5" customHeight="1">
      <c r="A43" s="2">
        <v>45538</v>
      </c>
      <c r="B43" s="3" t="s">
        <v>190</v>
      </c>
      <c r="C43" s="3">
        <v>76814251</v>
      </c>
      <c r="D43" s="3"/>
      <c r="E43" s="3" t="s">
        <v>163</v>
      </c>
      <c r="F43" s="3" t="s">
        <v>191</v>
      </c>
      <c r="G43" s="3" t="s">
        <v>28</v>
      </c>
      <c r="H43" s="3" t="s">
        <v>28</v>
      </c>
      <c r="I43" s="3" t="s">
        <v>28</v>
      </c>
      <c r="J43" s="3" t="s">
        <v>192</v>
      </c>
      <c r="K43" s="3" t="s">
        <v>43</v>
      </c>
      <c r="L43" s="3">
        <v>1</v>
      </c>
      <c r="M43" s="3">
        <v>10000</v>
      </c>
      <c r="N43" s="3">
        <v>0</v>
      </c>
      <c r="O43" s="3">
        <v>10000</v>
      </c>
      <c r="P43" s="4">
        <v>0</v>
      </c>
      <c r="Q43" s="4">
        <v>4316</v>
      </c>
      <c r="R43" s="4">
        <v>10.4</v>
      </c>
      <c r="S43" s="4">
        <v>1444.57</v>
      </c>
      <c r="T43" s="4">
        <v>0</v>
      </c>
      <c r="U43" s="4">
        <f t="shared" si="0"/>
        <v>5770.9699999999993</v>
      </c>
      <c r="V43" s="4">
        <v>865.65</v>
      </c>
      <c r="W43" s="4">
        <f t="shared" si="1"/>
        <v>6636.619999999999</v>
      </c>
      <c r="X43" s="4" t="s">
        <v>229</v>
      </c>
      <c r="Y43" s="5" t="s">
        <v>31</v>
      </c>
      <c r="Z43" s="3"/>
    </row>
    <row r="44" spans="1:26" ht="16.5" customHeight="1">
      <c r="A44" s="2">
        <v>45538</v>
      </c>
      <c r="B44" s="3" t="s">
        <v>193</v>
      </c>
      <c r="C44" s="3">
        <v>76814251</v>
      </c>
      <c r="D44" s="3"/>
      <c r="E44" s="3" t="s">
        <v>163</v>
      </c>
      <c r="F44" s="3" t="s">
        <v>194</v>
      </c>
      <c r="G44" s="3" t="s">
        <v>28</v>
      </c>
      <c r="H44" s="3" t="s">
        <v>28</v>
      </c>
      <c r="I44" s="3" t="s">
        <v>28</v>
      </c>
      <c r="J44" s="3" t="s">
        <v>195</v>
      </c>
      <c r="K44" s="3" t="s">
        <v>43</v>
      </c>
      <c r="L44" s="3">
        <v>1</v>
      </c>
      <c r="M44" s="3">
        <v>10000</v>
      </c>
      <c r="N44" s="3">
        <v>0</v>
      </c>
      <c r="O44" s="3">
        <v>10000</v>
      </c>
      <c r="P44" s="4">
        <v>0</v>
      </c>
      <c r="Q44" s="4">
        <v>4316</v>
      </c>
      <c r="R44" s="4">
        <v>10.4</v>
      </c>
      <c r="S44" s="4">
        <v>1444.57</v>
      </c>
      <c r="T44" s="4">
        <v>0</v>
      </c>
      <c r="U44" s="4">
        <f t="shared" si="0"/>
        <v>5770.9699999999993</v>
      </c>
      <c r="V44" s="4">
        <v>865.65</v>
      </c>
      <c r="W44" s="4">
        <f t="shared" si="1"/>
        <v>6636.619999999999</v>
      </c>
      <c r="X44" s="4" t="s">
        <v>229</v>
      </c>
      <c r="Y44" s="5" t="s">
        <v>31</v>
      </c>
      <c r="Z44" s="3"/>
    </row>
    <row r="45" spans="1:26" ht="16.5" customHeight="1">
      <c r="A45" s="2">
        <v>45539</v>
      </c>
      <c r="B45" s="3" t="s">
        <v>196</v>
      </c>
      <c r="C45" s="3">
        <v>76814583</v>
      </c>
      <c r="D45" s="3"/>
      <c r="E45" s="3" t="s">
        <v>163</v>
      </c>
      <c r="F45" s="3" t="s">
        <v>197</v>
      </c>
      <c r="G45" s="3" t="s">
        <v>28</v>
      </c>
      <c r="H45" s="3" t="s">
        <v>28</v>
      </c>
      <c r="I45" s="3" t="s">
        <v>28</v>
      </c>
      <c r="J45" s="3" t="s">
        <v>167</v>
      </c>
      <c r="K45" s="3" t="s">
        <v>43</v>
      </c>
      <c r="L45" s="3">
        <v>1</v>
      </c>
      <c r="M45" s="3">
        <v>10000</v>
      </c>
      <c r="N45" s="3">
        <v>0</v>
      </c>
      <c r="O45" s="3">
        <v>10000</v>
      </c>
      <c r="P45" s="4">
        <v>0</v>
      </c>
      <c r="Q45" s="4">
        <v>4316</v>
      </c>
      <c r="R45" s="4">
        <v>10.4</v>
      </c>
      <c r="S45" s="4">
        <v>1263.29</v>
      </c>
      <c r="T45" s="4">
        <v>0</v>
      </c>
      <c r="U45" s="4">
        <f t="shared" si="0"/>
        <v>5589.69</v>
      </c>
      <c r="V45" s="4">
        <v>838.45</v>
      </c>
      <c r="W45" s="4">
        <f t="shared" si="1"/>
        <v>6428.1399999999994</v>
      </c>
      <c r="X45" s="4" t="s">
        <v>229</v>
      </c>
      <c r="Y45" s="5" t="s">
        <v>31</v>
      </c>
      <c r="Z45" s="3"/>
    </row>
    <row r="46" spans="1:26" ht="16.5" customHeight="1">
      <c r="A46" s="2">
        <v>45541</v>
      </c>
      <c r="B46" s="3" t="s">
        <v>204</v>
      </c>
      <c r="C46" s="3"/>
      <c r="D46" s="3"/>
      <c r="E46" s="3" t="s">
        <v>163</v>
      </c>
      <c r="F46" s="3" t="s">
        <v>205</v>
      </c>
      <c r="G46" s="3" t="s">
        <v>28</v>
      </c>
      <c r="H46" s="3" t="s">
        <v>28</v>
      </c>
      <c r="I46" s="3" t="s">
        <v>28</v>
      </c>
      <c r="J46" s="3" t="s">
        <v>29</v>
      </c>
      <c r="K46" s="3" t="s">
        <v>92</v>
      </c>
      <c r="L46" s="3">
        <v>1</v>
      </c>
      <c r="M46" s="3">
        <v>30000</v>
      </c>
      <c r="N46" s="3">
        <v>0</v>
      </c>
      <c r="O46" s="3">
        <v>60000</v>
      </c>
      <c r="P46" s="4">
        <v>0</v>
      </c>
      <c r="Q46" s="4">
        <v>6240</v>
      </c>
      <c r="R46" s="4">
        <v>10.4</v>
      </c>
      <c r="S46" s="4">
        <v>1826.45</v>
      </c>
      <c r="T46" s="4">
        <v>0</v>
      </c>
      <c r="U46" s="4">
        <f t="shared" si="0"/>
        <v>8076.8499999999995</v>
      </c>
      <c r="V46" s="4">
        <v>1211.53</v>
      </c>
      <c r="W46" s="4">
        <f t="shared" si="1"/>
        <v>9288.3799999999992</v>
      </c>
      <c r="X46" s="4" t="s">
        <v>229</v>
      </c>
      <c r="Y46" s="5" t="s">
        <v>31</v>
      </c>
      <c r="Z46" s="3"/>
    </row>
    <row r="47" spans="1:26" ht="16.5" customHeight="1">
      <c r="A47" s="2">
        <v>45541</v>
      </c>
      <c r="B47" s="3" t="s">
        <v>206</v>
      </c>
      <c r="C47" s="3">
        <v>76814971</v>
      </c>
      <c r="D47" s="3"/>
      <c r="E47" s="3" t="s">
        <v>163</v>
      </c>
      <c r="F47" s="3" t="s">
        <v>205</v>
      </c>
      <c r="G47" s="3" t="s">
        <v>28</v>
      </c>
      <c r="H47" s="3" t="s">
        <v>28</v>
      </c>
      <c r="I47" s="3" t="s">
        <v>28</v>
      </c>
      <c r="J47" s="3" t="s">
        <v>29</v>
      </c>
      <c r="K47" s="3" t="s">
        <v>92</v>
      </c>
      <c r="L47" s="3">
        <v>1</v>
      </c>
      <c r="M47" s="3">
        <v>30000</v>
      </c>
      <c r="N47" s="3">
        <v>0</v>
      </c>
      <c r="O47" s="3">
        <v>30000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f t="shared" si="0"/>
        <v>0</v>
      </c>
      <c r="V47" s="4">
        <v>0</v>
      </c>
      <c r="W47" s="4">
        <f t="shared" si="1"/>
        <v>0</v>
      </c>
      <c r="X47" s="4" t="s">
        <v>229</v>
      </c>
      <c r="Y47" s="5" t="s">
        <v>31</v>
      </c>
      <c r="Z47" s="3"/>
    </row>
    <row r="48" spans="1:26" ht="16.5" customHeight="1">
      <c r="A48" s="2">
        <v>45539</v>
      </c>
      <c r="B48" s="3" t="s">
        <v>198</v>
      </c>
      <c r="C48" s="3">
        <v>76814584</v>
      </c>
      <c r="D48" s="3"/>
      <c r="E48" s="3" t="s">
        <v>163</v>
      </c>
      <c r="F48" s="3" t="s">
        <v>199</v>
      </c>
      <c r="G48" s="3" t="s">
        <v>28</v>
      </c>
      <c r="H48" s="3" t="s">
        <v>28</v>
      </c>
      <c r="I48" s="3" t="s">
        <v>28</v>
      </c>
      <c r="J48" s="3" t="s">
        <v>200</v>
      </c>
      <c r="K48" s="3" t="s">
        <v>92</v>
      </c>
      <c r="L48" s="3">
        <v>1</v>
      </c>
      <c r="M48" s="3">
        <v>30000</v>
      </c>
      <c r="N48" s="3">
        <v>0</v>
      </c>
      <c r="O48" s="3">
        <v>30000</v>
      </c>
      <c r="P48" s="4">
        <v>0</v>
      </c>
      <c r="Q48" s="4">
        <v>6240</v>
      </c>
      <c r="R48" s="4">
        <v>10.4</v>
      </c>
      <c r="S48" s="4">
        <v>1826.45</v>
      </c>
      <c r="T48" s="4">
        <v>0</v>
      </c>
      <c r="U48" s="4">
        <f t="shared" si="0"/>
        <v>8076.8499999999995</v>
      </c>
      <c r="V48" s="4">
        <v>1211.53</v>
      </c>
      <c r="W48" s="4">
        <f t="shared" si="1"/>
        <v>9288.3799999999992</v>
      </c>
      <c r="X48" s="4" t="s">
        <v>229</v>
      </c>
      <c r="Y48" s="5" t="s">
        <v>31</v>
      </c>
      <c r="Z48" s="3"/>
    </row>
    <row r="49" spans="1:26" ht="16.5" customHeight="1">
      <c r="A49" s="2">
        <v>45539</v>
      </c>
      <c r="B49" s="3" t="s">
        <v>201</v>
      </c>
      <c r="C49" s="3">
        <v>76814583</v>
      </c>
      <c r="D49" s="3"/>
      <c r="E49" s="3" t="s">
        <v>163</v>
      </c>
      <c r="F49" s="3" t="s">
        <v>166</v>
      </c>
      <c r="G49" s="3" t="s">
        <v>28</v>
      </c>
      <c r="H49" s="3" t="s">
        <v>28</v>
      </c>
      <c r="I49" s="3" t="s">
        <v>28</v>
      </c>
      <c r="J49" s="3" t="s">
        <v>167</v>
      </c>
      <c r="K49" s="3" t="s">
        <v>43</v>
      </c>
      <c r="L49" s="3">
        <v>1</v>
      </c>
      <c r="M49" s="3">
        <v>10000</v>
      </c>
      <c r="N49" s="3">
        <v>0</v>
      </c>
      <c r="O49" s="3">
        <v>10000</v>
      </c>
      <c r="P49" s="4">
        <v>0</v>
      </c>
      <c r="Q49" s="4">
        <v>4316</v>
      </c>
      <c r="R49" s="4">
        <v>10.4</v>
      </c>
      <c r="S49" s="4">
        <v>1263.29</v>
      </c>
      <c r="T49" s="4">
        <v>0</v>
      </c>
      <c r="U49" s="4">
        <f t="shared" si="0"/>
        <v>5589.69</v>
      </c>
      <c r="V49" s="4">
        <v>838.45</v>
      </c>
      <c r="W49" s="4">
        <f>SUM(U49:V49)</f>
        <v>6428.1399999999994</v>
      </c>
      <c r="X49" s="4" t="s">
        <v>229</v>
      </c>
      <c r="Y49" s="5" t="s">
        <v>31</v>
      </c>
      <c r="Z49" s="3"/>
    </row>
    <row r="50" spans="1:26" ht="16.5" customHeight="1">
      <c r="A50" s="2">
        <v>45539</v>
      </c>
      <c r="B50" s="3" t="s">
        <v>202</v>
      </c>
      <c r="C50" s="3">
        <v>76814583</v>
      </c>
      <c r="D50" s="3"/>
      <c r="E50" s="3" t="s">
        <v>163</v>
      </c>
      <c r="F50" s="3" t="s">
        <v>203</v>
      </c>
      <c r="G50" s="3" t="s">
        <v>28</v>
      </c>
      <c r="H50" s="3" t="s">
        <v>28</v>
      </c>
      <c r="I50" s="3" t="s">
        <v>28</v>
      </c>
      <c r="J50" s="3" t="s">
        <v>167</v>
      </c>
      <c r="K50" s="3" t="s">
        <v>43</v>
      </c>
      <c r="L50" s="3">
        <v>1</v>
      </c>
      <c r="M50" s="3">
        <v>10000</v>
      </c>
      <c r="N50" s="3">
        <v>0</v>
      </c>
      <c r="O50" s="3">
        <v>10000</v>
      </c>
      <c r="P50" s="4">
        <v>0</v>
      </c>
      <c r="Q50" s="4">
        <v>4316</v>
      </c>
      <c r="R50" s="4">
        <v>10.4</v>
      </c>
      <c r="S50" s="4">
        <v>1263.29</v>
      </c>
      <c r="T50" s="4">
        <v>0</v>
      </c>
      <c r="U50" s="4">
        <f t="shared" si="0"/>
        <v>5589.69</v>
      </c>
      <c r="V50" s="4">
        <v>838.45</v>
      </c>
      <c r="W50" s="4">
        <f t="shared" si="1"/>
        <v>6428.1399999999994</v>
      </c>
      <c r="X50" s="4" t="s">
        <v>229</v>
      </c>
      <c r="Y50" s="5" t="s">
        <v>31</v>
      </c>
      <c r="Z50" s="3"/>
    </row>
    <row r="51" spans="1:26" ht="16.5" customHeight="1">
      <c r="A51" s="2">
        <v>45541</v>
      </c>
      <c r="B51" s="3" t="s">
        <v>121</v>
      </c>
      <c r="C51" s="3"/>
      <c r="D51" s="3"/>
      <c r="E51" s="3" t="s">
        <v>91</v>
      </c>
      <c r="F51" s="3" t="s">
        <v>122</v>
      </c>
      <c r="G51" s="3" t="s">
        <v>28</v>
      </c>
      <c r="H51" s="3" t="s">
        <v>28</v>
      </c>
      <c r="I51" s="3" t="s">
        <v>28</v>
      </c>
      <c r="J51" s="3" t="s">
        <v>123</v>
      </c>
      <c r="K51" s="3" t="s">
        <v>124</v>
      </c>
      <c r="L51" s="3">
        <v>1</v>
      </c>
      <c r="M51" s="3">
        <v>7200</v>
      </c>
      <c r="N51" s="3">
        <v>0</v>
      </c>
      <c r="O51" s="3">
        <v>7200</v>
      </c>
      <c r="P51" s="4">
        <v>0</v>
      </c>
      <c r="Q51" s="4">
        <v>3328</v>
      </c>
      <c r="R51" s="4">
        <v>10.4</v>
      </c>
      <c r="S51" s="4">
        <v>0</v>
      </c>
      <c r="T51" s="4">
        <v>0</v>
      </c>
      <c r="U51" s="4">
        <f t="shared" si="0"/>
        <v>3338.4</v>
      </c>
      <c r="V51" s="4">
        <v>500.76</v>
      </c>
      <c r="W51" s="4">
        <f t="shared" si="1"/>
        <v>3839.16</v>
      </c>
      <c r="X51" s="4" t="s">
        <v>229</v>
      </c>
      <c r="Y51" s="5" t="s">
        <v>31</v>
      </c>
      <c r="Z51" s="3"/>
    </row>
    <row r="52" spans="1:26" ht="16.5" customHeight="1">
      <c r="A52" s="2">
        <v>45541</v>
      </c>
      <c r="B52" s="3" t="s">
        <v>125</v>
      </c>
      <c r="C52" s="3">
        <v>87613759</v>
      </c>
      <c r="D52" s="3"/>
      <c r="E52" s="3" t="s">
        <v>91</v>
      </c>
      <c r="F52" s="3" t="s">
        <v>126</v>
      </c>
      <c r="G52" s="3" t="s">
        <v>28</v>
      </c>
      <c r="H52" s="3" t="s">
        <v>28</v>
      </c>
      <c r="I52" s="3" t="s">
        <v>28</v>
      </c>
      <c r="J52" s="3" t="s">
        <v>127</v>
      </c>
      <c r="K52" s="3" t="s">
        <v>30</v>
      </c>
      <c r="L52" s="3">
        <v>1</v>
      </c>
      <c r="M52" s="3">
        <v>25</v>
      </c>
      <c r="N52" s="3">
        <v>1.34</v>
      </c>
      <c r="O52" s="3">
        <v>25</v>
      </c>
      <c r="P52" s="4">
        <v>0</v>
      </c>
      <c r="Q52" s="4">
        <v>43.34</v>
      </c>
      <c r="R52" s="4">
        <v>10.4</v>
      </c>
      <c r="S52" s="4">
        <v>19.39</v>
      </c>
      <c r="T52" s="4">
        <v>0</v>
      </c>
      <c r="U52" s="4">
        <f t="shared" si="0"/>
        <v>73.13</v>
      </c>
      <c r="V52" s="4">
        <v>10.97</v>
      </c>
      <c r="W52" s="4">
        <f t="shared" si="1"/>
        <v>84.1</v>
      </c>
      <c r="X52" s="4" t="s">
        <v>229</v>
      </c>
      <c r="Y52" s="5" t="s">
        <v>31</v>
      </c>
      <c r="Z52" s="3"/>
    </row>
    <row r="53" spans="1:26" ht="16.5" customHeight="1">
      <c r="A53" s="2">
        <v>45541</v>
      </c>
      <c r="B53" s="3" t="s">
        <v>128</v>
      </c>
      <c r="C53" s="3">
        <v>87613759</v>
      </c>
      <c r="D53" s="3"/>
      <c r="E53" s="3" t="s">
        <v>91</v>
      </c>
      <c r="F53" s="3" t="s">
        <v>129</v>
      </c>
      <c r="G53" s="3" t="s">
        <v>28</v>
      </c>
      <c r="H53" s="3" t="s">
        <v>28</v>
      </c>
      <c r="I53" s="3" t="s">
        <v>28</v>
      </c>
      <c r="J53" s="3" t="s">
        <v>130</v>
      </c>
      <c r="K53" s="3" t="s">
        <v>30</v>
      </c>
      <c r="L53" s="3">
        <v>1</v>
      </c>
      <c r="M53" s="3">
        <v>89</v>
      </c>
      <c r="N53" s="3">
        <v>5.6</v>
      </c>
      <c r="O53" s="3">
        <v>89</v>
      </c>
      <c r="P53" s="4">
        <v>0</v>
      </c>
      <c r="Q53" s="4">
        <v>43.34</v>
      </c>
      <c r="R53" s="4">
        <v>10.4</v>
      </c>
      <c r="S53" s="4">
        <v>19.39</v>
      </c>
      <c r="T53" s="4">
        <v>0</v>
      </c>
      <c r="U53" s="4">
        <f t="shared" si="0"/>
        <v>73.13</v>
      </c>
      <c r="V53" s="4">
        <v>10.97</v>
      </c>
      <c r="W53" s="4">
        <f t="shared" si="1"/>
        <v>84.1</v>
      </c>
      <c r="X53" s="4" t="s">
        <v>229</v>
      </c>
      <c r="Y53" s="5" t="s">
        <v>31</v>
      </c>
      <c r="Z53" s="3"/>
    </row>
    <row r="54" spans="1:26" ht="16.5" customHeight="1">
      <c r="A54" s="2">
        <v>45541</v>
      </c>
      <c r="B54" s="3" t="s">
        <v>131</v>
      </c>
      <c r="C54" s="3">
        <v>87616251</v>
      </c>
      <c r="D54" s="3"/>
      <c r="E54" s="3" t="s">
        <v>222</v>
      </c>
      <c r="F54" s="3" t="s">
        <v>208</v>
      </c>
      <c r="G54" s="3" t="s">
        <v>28</v>
      </c>
      <c r="H54" s="3" t="s">
        <v>28</v>
      </c>
      <c r="I54" s="3" t="s">
        <v>38</v>
      </c>
      <c r="J54" s="3" t="s">
        <v>101</v>
      </c>
      <c r="K54" s="3" t="s">
        <v>30</v>
      </c>
      <c r="L54" s="3">
        <v>1</v>
      </c>
      <c r="M54" s="3">
        <v>100.8</v>
      </c>
      <c r="N54" s="3">
        <v>63.6</v>
      </c>
      <c r="O54" s="3">
        <v>101</v>
      </c>
      <c r="P54" s="4">
        <v>0</v>
      </c>
      <c r="Q54" s="4">
        <v>131.30000000000001</v>
      </c>
      <c r="R54" s="4">
        <v>10.4</v>
      </c>
      <c r="S54" s="4">
        <v>58.76</v>
      </c>
      <c r="T54" s="4">
        <v>0</v>
      </c>
      <c r="U54" s="4">
        <f t="shared" si="0"/>
        <v>200.46</v>
      </c>
      <c r="V54" s="4">
        <v>30.07</v>
      </c>
      <c r="W54" s="4">
        <f t="shared" si="1"/>
        <v>230.53</v>
      </c>
      <c r="X54" s="4" t="s">
        <v>229</v>
      </c>
      <c r="Y54" s="5" t="s">
        <v>31</v>
      </c>
      <c r="Z54" s="3"/>
    </row>
    <row r="55" spans="1:26" ht="16.5" customHeight="1">
      <c r="A55" s="2">
        <v>45541</v>
      </c>
      <c r="B55" s="3" t="s">
        <v>132</v>
      </c>
      <c r="C55" s="3" t="s">
        <v>225</v>
      </c>
      <c r="D55" s="3"/>
      <c r="E55" s="3" t="s">
        <v>222</v>
      </c>
      <c r="F55" s="3" t="s">
        <v>227</v>
      </c>
      <c r="G55" s="3" t="s">
        <v>28</v>
      </c>
      <c r="H55" s="3" t="s">
        <v>28</v>
      </c>
      <c r="I55" s="3" t="s">
        <v>38</v>
      </c>
      <c r="J55" s="3" t="s">
        <v>120</v>
      </c>
      <c r="K55" s="3" t="s">
        <v>30</v>
      </c>
      <c r="L55" s="3">
        <v>1</v>
      </c>
      <c r="M55" s="3">
        <v>176.75</v>
      </c>
      <c r="N55" s="3">
        <v>195</v>
      </c>
      <c r="O55" s="3">
        <v>195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f t="shared" si="0"/>
        <v>0</v>
      </c>
      <c r="V55" s="4">
        <v>0</v>
      </c>
      <c r="W55" s="4">
        <f t="shared" si="1"/>
        <v>0</v>
      </c>
      <c r="X55" s="4" t="s">
        <v>229</v>
      </c>
      <c r="Y55" s="5" t="s">
        <v>31</v>
      </c>
      <c r="Z55" s="3"/>
    </row>
    <row r="56" spans="1:26" ht="16.5" customHeight="1">
      <c r="A56" s="2">
        <v>45541</v>
      </c>
      <c r="B56" s="3" t="s">
        <v>133</v>
      </c>
      <c r="C56" s="3">
        <v>87616201</v>
      </c>
      <c r="D56" s="3"/>
      <c r="E56" s="3" t="s">
        <v>222</v>
      </c>
      <c r="F56" s="3" t="s">
        <v>134</v>
      </c>
      <c r="G56" s="3" t="s">
        <v>28</v>
      </c>
      <c r="H56" s="3" t="s">
        <v>28</v>
      </c>
      <c r="I56" s="3" t="s">
        <v>55</v>
      </c>
      <c r="J56" s="3" t="s">
        <v>56</v>
      </c>
      <c r="K56" s="3" t="s">
        <v>30</v>
      </c>
      <c r="L56" s="3">
        <v>1</v>
      </c>
      <c r="M56" s="3">
        <v>147.13999999999999</v>
      </c>
      <c r="N56" s="3">
        <v>186</v>
      </c>
      <c r="O56" s="3">
        <v>186</v>
      </c>
      <c r="P56" s="4">
        <v>0</v>
      </c>
      <c r="Q56" s="4">
        <v>323.64</v>
      </c>
      <c r="R56" s="4">
        <v>10.4</v>
      </c>
      <c r="S56" s="4">
        <v>329.7</v>
      </c>
      <c r="T56" s="4">
        <v>413.12</v>
      </c>
      <c r="U56" s="4">
        <f t="shared" si="0"/>
        <v>1076.8600000000001</v>
      </c>
      <c r="V56" s="4">
        <v>161.53</v>
      </c>
      <c r="W56" s="4">
        <f t="shared" si="1"/>
        <v>1238.3900000000001</v>
      </c>
      <c r="X56" s="4" t="s">
        <v>229</v>
      </c>
      <c r="Y56" s="5" t="s">
        <v>31</v>
      </c>
      <c r="Z56" s="3"/>
    </row>
    <row r="57" spans="1:26" ht="16.5" customHeight="1">
      <c r="A57" s="2">
        <v>45540</v>
      </c>
      <c r="B57" s="3" t="s">
        <v>157</v>
      </c>
      <c r="C57" s="3"/>
      <c r="D57" s="3"/>
      <c r="E57" s="3" t="s">
        <v>222</v>
      </c>
      <c r="F57" s="3" t="s">
        <v>61</v>
      </c>
      <c r="G57" s="3" t="s">
        <v>28</v>
      </c>
      <c r="H57" s="3" t="s">
        <v>28</v>
      </c>
      <c r="I57" s="3" t="s">
        <v>38</v>
      </c>
      <c r="J57" s="3" t="s">
        <v>158</v>
      </c>
      <c r="K57" s="3" t="s">
        <v>30</v>
      </c>
      <c r="L57" s="3">
        <v>1</v>
      </c>
      <c r="M57" s="3">
        <v>1.04</v>
      </c>
      <c r="N57" s="3">
        <v>1.63</v>
      </c>
      <c r="O57" s="3">
        <v>2</v>
      </c>
      <c r="P57" s="4">
        <v>0</v>
      </c>
      <c r="Q57" s="4">
        <v>43.34</v>
      </c>
      <c r="R57" s="4">
        <v>10.4</v>
      </c>
      <c r="S57" s="4">
        <v>19.39</v>
      </c>
      <c r="T57" s="4">
        <v>0</v>
      </c>
      <c r="U57" s="4">
        <f t="shared" si="0"/>
        <v>73.13</v>
      </c>
      <c r="V57" s="4">
        <v>10.97</v>
      </c>
      <c r="W57" s="4">
        <f t="shared" si="1"/>
        <v>84.1</v>
      </c>
      <c r="X57" s="4" t="s">
        <v>229</v>
      </c>
      <c r="Y57" s="5" t="s">
        <v>31</v>
      </c>
      <c r="Z57" s="3"/>
    </row>
    <row r="58" spans="1:26" ht="16.5" customHeight="1">
      <c r="A58" s="2">
        <v>45540</v>
      </c>
      <c r="B58" s="3" t="s">
        <v>159</v>
      </c>
      <c r="C58" s="3"/>
      <c r="D58" s="3"/>
      <c r="E58" s="3" t="s">
        <v>222</v>
      </c>
      <c r="F58" s="3" t="s">
        <v>160</v>
      </c>
      <c r="G58" s="3" t="s">
        <v>28</v>
      </c>
      <c r="H58" s="3" t="s">
        <v>28</v>
      </c>
      <c r="I58" s="3" t="s">
        <v>38</v>
      </c>
      <c r="J58" s="3" t="s">
        <v>161</v>
      </c>
      <c r="K58" s="3" t="s">
        <v>30</v>
      </c>
      <c r="L58" s="3">
        <v>1</v>
      </c>
      <c r="M58" s="3">
        <v>5.18</v>
      </c>
      <c r="N58" s="3">
        <v>11.16</v>
      </c>
      <c r="O58" s="3">
        <v>12</v>
      </c>
      <c r="P58" s="4">
        <v>0</v>
      </c>
      <c r="Q58" s="4">
        <v>43.34</v>
      </c>
      <c r="R58" s="4">
        <v>10.4</v>
      </c>
      <c r="S58" s="4">
        <v>19.39</v>
      </c>
      <c r="T58" s="4">
        <v>0</v>
      </c>
      <c r="U58" s="4">
        <f t="shared" si="0"/>
        <v>73.13</v>
      </c>
      <c r="V58" s="4">
        <v>10.97</v>
      </c>
      <c r="W58" s="4">
        <f t="shared" si="1"/>
        <v>84.1</v>
      </c>
      <c r="X58" s="4" t="s">
        <v>229</v>
      </c>
      <c r="Y58" s="5" t="s">
        <v>31</v>
      </c>
      <c r="Z58" s="3"/>
    </row>
    <row r="59" spans="1:26" ht="16.5" customHeight="1">
      <c r="A59" s="2">
        <v>45539</v>
      </c>
      <c r="B59" s="3" t="s">
        <v>50</v>
      </c>
      <c r="C59" s="3">
        <v>87612562</v>
      </c>
      <c r="D59" s="3"/>
      <c r="E59" s="3" t="s">
        <v>222</v>
      </c>
      <c r="F59" s="3" t="s">
        <v>51</v>
      </c>
      <c r="G59" s="3" t="s">
        <v>28</v>
      </c>
      <c r="H59" s="3" t="s">
        <v>28</v>
      </c>
      <c r="I59" s="3" t="s">
        <v>27</v>
      </c>
      <c r="J59" s="3" t="s">
        <v>52</v>
      </c>
      <c r="K59" s="3" t="s">
        <v>30</v>
      </c>
      <c r="L59" s="3">
        <v>1</v>
      </c>
      <c r="M59" s="3">
        <v>21.4</v>
      </c>
      <c r="N59" s="3">
        <v>14.63</v>
      </c>
      <c r="O59" s="3">
        <v>22</v>
      </c>
      <c r="P59" s="4">
        <v>0</v>
      </c>
      <c r="Q59" s="4">
        <v>43.34</v>
      </c>
      <c r="R59" s="4">
        <v>10.4</v>
      </c>
      <c r="S59" s="4">
        <v>19.39</v>
      </c>
      <c r="T59" s="4">
        <v>0</v>
      </c>
      <c r="U59" s="4">
        <f t="shared" si="0"/>
        <v>73.13</v>
      </c>
      <c r="V59" s="4">
        <v>10.97</v>
      </c>
      <c r="W59" s="4">
        <f t="shared" si="1"/>
        <v>84.1</v>
      </c>
      <c r="X59" s="4" t="s">
        <v>229</v>
      </c>
      <c r="Y59" s="5" t="s">
        <v>31</v>
      </c>
      <c r="Z59" s="3"/>
    </row>
    <row r="60" spans="1:26" ht="16.5" customHeight="1">
      <c r="A60" s="2">
        <v>45539</v>
      </c>
      <c r="B60" s="3" t="s">
        <v>53</v>
      </c>
      <c r="C60" s="3"/>
      <c r="D60" s="3"/>
      <c r="E60" s="3" t="s">
        <v>222</v>
      </c>
      <c r="F60" s="3" t="s">
        <v>54</v>
      </c>
      <c r="G60" s="3" t="s">
        <v>28</v>
      </c>
      <c r="H60" s="3" t="s">
        <v>28</v>
      </c>
      <c r="I60" s="3" t="s">
        <v>55</v>
      </c>
      <c r="J60" s="3" t="s">
        <v>56</v>
      </c>
      <c r="K60" s="3" t="s">
        <v>30</v>
      </c>
      <c r="L60" s="3">
        <v>1</v>
      </c>
      <c r="M60" s="3">
        <v>184.1</v>
      </c>
      <c r="N60" s="3">
        <v>123.41</v>
      </c>
      <c r="O60" s="3">
        <v>185</v>
      </c>
      <c r="P60" s="4">
        <v>0</v>
      </c>
      <c r="Q60" s="4">
        <v>321.89999999999998</v>
      </c>
      <c r="R60" s="4">
        <v>10.4</v>
      </c>
      <c r="S60" s="4">
        <v>328.18</v>
      </c>
      <c r="T60" s="4">
        <v>411.47</v>
      </c>
      <c r="U60" s="4">
        <f t="shared" si="0"/>
        <v>1071.95</v>
      </c>
      <c r="V60" s="4">
        <v>160.79</v>
      </c>
      <c r="W60" s="4">
        <f t="shared" si="1"/>
        <v>1232.74</v>
      </c>
      <c r="X60" s="4" t="s">
        <v>229</v>
      </c>
      <c r="Y60" s="5" t="s">
        <v>31</v>
      </c>
      <c r="Z60" s="3"/>
    </row>
    <row r="61" spans="1:26" ht="16.5" customHeight="1">
      <c r="A61" s="2">
        <v>45539</v>
      </c>
      <c r="B61" s="3" t="s">
        <v>57</v>
      </c>
      <c r="C61" s="3"/>
      <c r="D61" s="3"/>
      <c r="E61" s="3" t="s">
        <v>222</v>
      </c>
      <c r="F61" s="3" t="s">
        <v>58</v>
      </c>
      <c r="G61" s="3" t="s">
        <v>28</v>
      </c>
      <c r="H61" s="3" t="s">
        <v>28</v>
      </c>
      <c r="I61" s="3" t="s">
        <v>38</v>
      </c>
      <c r="J61" s="3" t="s">
        <v>59</v>
      </c>
      <c r="K61" s="3" t="s">
        <v>30</v>
      </c>
      <c r="L61" s="3">
        <v>1</v>
      </c>
      <c r="M61" s="3">
        <v>25.3</v>
      </c>
      <c r="N61" s="3">
        <v>11.51</v>
      </c>
      <c r="O61" s="3">
        <v>26</v>
      </c>
      <c r="P61" s="4">
        <v>0</v>
      </c>
      <c r="Q61" s="4">
        <v>43.34</v>
      </c>
      <c r="R61" s="4">
        <v>10.4</v>
      </c>
      <c r="S61" s="4">
        <v>86.13</v>
      </c>
      <c r="T61" s="4">
        <v>149.12</v>
      </c>
      <c r="U61" s="4">
        <f t="shared" si="0"/>
        <v>288.99</v>
      </c>
      <c r="V61" s="4">
        <v>43.35</v>
      </c>
      <c r="W61" s="4">
        <f t="shared" si="1"/>
        <v>332.34000000000003</v>
      </c>
      <c r="X61" s="4" t="s">
        <v>229</v>
      </c>
      <c r="Y61" s="5" t="s">
        <v>31</v>
      </c>
      <c r="Z61" s="3"/>
    </row>
    <row r="62" spans="1:26" ht="16.5" customHeight="1">
      <c r="A62" s="2">
        <v>45539</v>
      </c>
      <c r="B62" s="3" t="s">
        <v>60</v>
      </c>
      <c r="C62" s="3"/>
      <c r="D62" s="3"/>
      <c r="E62" s="3" t="s">
        <v>222</v>
      </c>
      <c r="F62" s="3" t="s">
        <v>61</v>
      </c>
      <c r="G62" s="3" t="s">
        <v>28</v>
      </c>
      <c r="H62" s="3" t="s">
        <v>28</v>
      </c>
      <c r="I62" s="3" t="s">
        <v>38</v>
      </c>
      <c r="J62" s="3" t="s">
        <v>62</v>
      </c>
      <c r="K62" s="3" t="s">
        <v>30</v>
      </c>
      <c r="L62" s="3">
        <v>1</v>
      </c>
      <c r="M62" s="3">
        <v>7.25</v>
      </c>
      <c r="N62" s="3">
        <v>11.51</v>
      </c>
      <c r="O62" s="3">
        <v>12</v>
      </c>
      <c r="P62" s="4">
        <v>0</v>
      </c>
      <c r="Q62" s="4">
        <v>43.34</v>
      </c>
      <c r="R62" s="4">
        <v>10.4</v>
      </c>
      <c r="S62" s="4">
        <v>19.39</v>
      </c>
      <c r="T62" s="4">
        <v>0</v>
      </c>
      <c r="U62" s="4">
        <f t="shared" si="0"/>
        <v>73.13</v>
      </c>
      <c r="V62" s="4">
        <v>10.97</v>
      </c>
      <c r="W62" s="4">
        <f t="shared" si="1"/>
        <v>84.1</v>
      </c>
      <c r="X62" s="4" t="s">
        <v>229</v>
      </c>
      <c r="Y62" s="5" t="s">
        <v>31</v>
      </c>
      <c r="Z62" s="3"/>
    </row>
    <row r="63" spans="1:26" ht="16.5" customHeight="1">
      <c r="A63" s="2">
        <v>45539</v>
      </c>
      <c r="B63" s="3" t="s">
        <v>63</v>
      </c>
      <c r="C63" s="3"/>
      <c r="D63" s="3"/>
      <c r="E63" s="3" t="s">
        <v>222</v>
      </c>
      <c r="F63" s="3" t="s">
        <v>64</v>
      </c>
      <c r="G63" s="3" t="s">
        <v>28</v>
      </c>
      <c r="H63" s="3" t="s">
        <v>28</v>
      </c>
      <c r="I63" s="3" t="s">
        <v>38</v>
      </c>
      <c r="J63" s="3" t="s">
        <v>65</v>
      </c>
      <c r="K63" s="3" t="s">
        <v>30</v>
      </c>
      <c r="L63" s="3">
        <v>5</v>
      </c>
      <c r="M63" s="3">
        <v>101</v>
      </c>
      <c r="N63" s="3">
        <v>52.5</v>
      </c>
      <c r="O63" s="3">
        <v>101</v>
      </c>
      <c r="P63" s="4">
        <v>0</v>
      </c>
      <c r="Q63" s="4">
        <v>131.30000000000001</v>
      </c>
      <c r="R63" s="4">
        <v>10.4</v>
      </c>
      <c r="S63" s="4">
        <v>180.87</v>
      </c>
      <c r="T63" s="4">
        <v>272.87</v>
      </c>
      <c r="U63" s="4">
        <f t="shared" si="0"/>
        <v>595.44000000000005</v>
      </c>
      <c r="V63" s="4">
        <v>89.32</v>
      </c>
      <c r="W63" s="4">
        <f t="shared" si="1"/>
        <v>684.76</v>
      </c>
      <c r="X63" s="4" t="s">
        <v>229</v>
      </c>
      <c r="Y63" s="5" t="s">
        <v>31</v>
      </c>
      <c r="Z63" s="3"/>
    </row>
    <row r="64" spans="1:26" ht="16.5" customHeight="1">
      <c r="A64" s="2">
        <v>45539</v>
      </c>
      <c r="B64" s="3" t="s">
        <v>66</v>
      </c>
      <c r="C64" s="3">
        <v>87613771</v>
      </c>
      <c r="D64" s="3"/>
      <c r="E64" s="3" t="s">
        <v>222</v>
      </c>
      <c r="F64" s="3" t="s">
        <v>67</v>
      </c>
      <c r="G64" s="3" t="s">
        <v>28</v>
      </c>
      <c r="H64" s="3" t="s">
        <v>28</v>
      </c>
      <c r="I64" s="3" t="s">
        <v>68</v>
      </c>
      <c r="J64" s="3" t="s">
        <v>69</v>
      </c>
      <c r="K64" s="3" t="s">
        <v>30</v>
      </c>
      <c r="L64" s="3">
        <v>1</v>
      </c>
      <c r="M64" s="3">
        <v>2.0699999999999998</v>
      </c>
      <c r="N64" s="3">
        <v>2.6</v>
      </c>
      <c r="O64" s="3">
        <v>3</v>
      </c>
      <c r="P64" s="4">
        <v>0</v>
      </c>
      <c r="Q64" s="4">
        <v>43.34</v>
      </c>
      <c r="R64" s="4">
        <v>10.4</v>
      </c>
      <c r="S64" s="4">
        <v>19.39</v>
      </c>
      <c r="T64" s="4">
        <v>0</v>
      </c>
      <c r="U64" s="4">
        <f t="shared" si="0"/>
        <v>73.13</v>
      </c>
      <c r="V64" s="4">
        <v>10.97</v>
      </c>
      <c r="W64" s="4">
        <f t="shared" si="1"/>
        <v>84.1</v>
      </c>
      <c r="X64" s="4" t="s">
        <v>229</v>
      </c>
      <c r="Y64" s="5" t="s">
        <v>31</v>
      </c>
      <c r="Z64" s="3"/>
    </row>
    <row r="65" spans="1:26" ht="16.5" customHeight="1">
      <c r="A65" s="2">
        <v>45539</v>
      </c>
      <c r="B65" s="3" t="s">
        <v>70</v>
      </c>
      <c r="C65" s="3">
        <v>87612042</v>
      </c>
      <c r="D65" s="3"/>
      <c r="E65" s="3" t="s">
        <v>222</v>
      </c>
      <c r="F65" s="3" t="s">
        <v>71</v>
      </c>
      <c r="G65" s="3" t="s">
        <v>28</v>
      </c>
      <c r="H65" s="3" t="s">
        <v>28</v>
      </c>
      <c r="I65" s="3" t="s">
        <v>68</v>
      </c>
      <c r="J65" s="3" t="s">
        <v>72</v>
      </c>
      <c r="K65" s="3" t="s">
        <v>30</v>
      </c>
      <c r="L65" s="3">
        <v>3</v>
      </c>
      <c r="M65" s="3">
        <v>1902.6</v>
      </c>
      <c r="N65" s="3">
        <v>993.22</v>
      </c>
      <c r="O65" s="3">
        <v>1903</v>
      </c>
      <c r="P65" s="4">
        <v>0</v>
      </c>
      <c r="Q65" s="4">
        <v>3311.22</v>
      </c>
      <c r="R65" s="4">
        <v>10.4</v>
      </c>
      <c r="S65" s="4">
        <v>1481.77</v>
      </c>
      <c r="T65" s="4">
        <v>0</v>
      </c>
      <c r="U65" s="4">
        <f t="shared" ref="U65:U84" si="2">SUM(P65:T65)</f>
        <v>4803.3899999999994</v>
      </c>
      <c r="V65" s="4">
        <v>720.51</v>
      </c>
      <c r="W65" s="4">
        <f t="shared" ref="W65:W84" si="3">SUM(U65:V65)</f>
        <v>5523.9</v>
      </c>
      <c r="X65" s="4" t="s">
        <v>229</v>
      </c>
      <c r="Y65" s="5" t="s">
        <v>31</v>
      </c>
      <c r="Z65" s="3"/>
    </row>
    <row r="66" spans="1:26" ht="16.5" customHeight="1">
      <c r="A66" s="2">
        <v>45539</v>
      </c>
      <c r="B66" s="3" t="s">
        <v>73</v>
      </c>
      <c r="C66" s="3">
        <v>87613762</v>
      </c>
      <c r="D66" s="3"/>
      <c r="E66" s="3" t="s">
        <v>222</v>
      </c>
      <c r="F66" s="3" t="s">
        <v>74</v>
      </c>
      <c r="G66" s="3" t="s">
        <v>28</v>
      </c>
      <c r="H66" s="3" t="s">
        <v>28</v>
      </c>
      <c r="I66" s="3" t="s">
        <v>68</v>
      </c>
      <c r="J66" s="3" t="s">
        <v>75</v>
      </c>
      <c r="K66" s="3" t="s">
        <v>30</v>
      </c>
      <c r="L66" s="3">
        <v>4</v>
      </c>
      <c r="M66" s="3">
        <v>100.72</v>
      </c>
      <c r="N66" s="3">
        <v>21.62</v>
      </c>
      <c r="O66" s="3">
        <v>101</v>
      </c>
      <c r="P66" s="4">
        <v>0</v>
      </c>
      <c r="Q66" s="4">
        <v>175.74</v>
      </c>
      <c r="R66" s="4">
        <v>10.4</v>
      </c>
      <c r="S66" s="4">
        <v>200.75</v>
      </c>
      <c r="T66" s="4">
        <v>272.87</v>
      </c>
      <c r="U66" s="4">
        <f t="shared" si="2"/>
        <v>659.76</v>
      </c>
      <c r="V66" s="4">
        <v>98.96</v>
      </c>
      <c r="W66" s="4">
        <f t="shared" si="3"/>
        <v>758.72</v>
      </c>
      <c r="X66" s="4" t="s">
        <v>229</v>
      </c>
      <c r="Y66" s="5" t="s">
        <v>31</v>
      </c>
      <c r="Z66" s="3"/>
    </row>
    <row r="67" spans="1:26" ht="16.5" customHeight="1">
      <c r="A67" s="2">
        <v>45538</v>
      </c>
      <c r="B67" s="3" t="s">
        <v>155</v>
      </c>
      <c r="C67" s="3"/>
      <c r="D67" s="3"/>
      <c r="E67" s="3" t="s">
        <v>222</v>
      </c>
      <c r="F67" s="3" t="s">
        <v>156</v>
      </c>
      <c r="G67" s="3" t="s">
        <v>28</v>
      </c>
      <c r="H67" s="3" t="s">
        <v>28</v>
      </c>
      <c r="I67" s="3" t="s">
        <v>38</v>
      </c>
      <c r="J67" s="3" t="s">
        <v>59</v>
      </c>
      <c r="K67" s="3" t="s">
        <v>30</v>
      </c>
      <c r="L67" s="3">
        <v>1</v>
      </c>
      <c r="M67" s="3">
        <v>6.11</v>
      </c>
      <c r="N67" s="3">
        <v>11.05</v>
      </c>
      <c r="O67" s="3">
        <v>12</v>
      </c>
      <c r="P67" s="4">
        <v>0</v>
      </c>
      <c r="Q67" s="4">
        <v>43.34</v>
      </c>
      <c r="R67" s="4">
        <v>10.4</v>
      </c>
      <c r="S67" s="4">
        <v>82.9</v>
      </c>
      <c r="T67" s="4">
        <v>126.02</v>
      </c>
      <c r="U67" s="4">
        <f t="shared" si="2"/>
        <v>262.66000000000003</v>
      </c>
      <c r="V67" s="4">
        <v>39.4</v>
      </c>
      <c r="W67" s="4">
        <f t="shared" si="3"/>
        <v>302.06</v>
      </c>
      <c r="X67" s="4" t="s">
        <v>229</v>
      </c>
      <c r="Y67" s="5" t="s">
        <v>31</v>
      </c>
      <c r="Z67" s="3"/>
    </row>
    <row r="68" spans="1:26" ht="16.5" customHeight="1">
      <c r="A68" s="2">
        <v>45537</v>
      </c>
      <c r="B68" s="3" t="s">
        <v>143</v>
      </c>
      <c r="C68" s="3"/>
      <c r="D68" s="3"/>
      <c r="E68" s="3" t="s">
        <v>222</v>
      </c>
      <c r="F68" s="3" t="s">
        <v>144</v>
      </c>
      <c r="G68" s="3" t="s">
        <v>28</v>
      </c>
      <c r="H68" s="3" t="s">
        <v>28</v>
      </c>
      <c r="I68" s="3" t="s">
        <v>38</v>
      </c>
      <c r="J68" s="3" t="s">
        <v>145</v>
      </c>
      <c r="K68" s="3" t="s">
        <v>30</v>
      </c>
      <c r="L68" s="3">
        <v>1</v>
      </c>
      <c r="M68" s="3">
        <v>101</v>
      </c>
      <c r="N68" s="3">
        <v>144</v>
      </c>
      <c r="O68" s="3">
        <v>144</v>
      </c>
      <c r="P68" s="4">
        <v>0</v>
      </c>
      <c r="Q68" s="4">
        <v>187.2</v>
      </c>
      <c r="R68" s="4">
        <v>10.4</v>
      </c>
      <c r="S68" s="4">
        <v>341.17</v>
      </c>
      <c r="T68" s="4">
        <v>509.78</v>
      </c>
      <c r="U68" s="4">
        <f t="shared" si="2"/>
        <v>1048.55</v>
      </c>
      <c r="V68" s="4">
        <v>157.28</v>
      </c>
      <c r="W68" s="4">
        <f t="shared" si="3"/>
        <v>1205.83</v>
      </c>
      <c r="X68" s="4" t="s">
        <v>229</v>
      </c>
      <c r="Y68" s="5" t="s">
        <v>31</v>
      </c>
      <c r="Z68" s="3"/>
    </row>
    <row r="69" spans="1:26" ht="16.5" customHeight="1">
      <c r="A69" s="2">
        <v>45537</v>
      </c>
      <c r="B69" s="3" t="s">
        <v>146</v>
      </c>
      <c r="C69" s="3">
        <v>87611320</v>
      </c>
      <c r="D69" s="3"/>
      <c r="E69" s="3" t="s">
        <v>222</v>
      </c>
      <c r="F69" s="3" t="s">
        <v>147</v>
      </c>
      <c r="G69" s="3" t="s">
        <v>28</v>
      </c>
      <c r="H69" s="3" t="s">
        <v>28</v>
      </c>
      <c r="I69" s="3" t="s">
        <v>68</v>
      </c>
      <c r="J69" s="3" t="s">
        <v>148</v>
      </c>
      <c r="K69" s="3" t="s">
        <v>30</v>
      </c>
      <c r="L69" s="3">
        <v>1</v>
      </c>
      <c r="M69" s="3">
        <v>15.2</v>
      </c>
      <c r="N69" s="3">
        <v>11.77</v>
      </c>
      <c r="O69" s="3">
        <v>16</v>
      </c>
      <c r="P69" s="4">
        <v>0</v>
      </c>
      <c r="Q69" s="4">
        <v>43.34</v>
      </c>
      <c r="R69" s="4">
        <v>10.4</v>
      </c>
      <c r="S69" s="4">
        <v>21.21</v>
      </c>
      <c r="T69" s="4">
        <v>0</v>
      </c>
      <c r="U69" s="4">
        <f t="shared" si="2"/>
        <v>74.95</v>
      </c>
      <c r="V69" s="4">
        <v>11.24</v>
      </c>
      <c r="W69" s="4">
        <f t="shared" si="3"/>
        <v>86.19</v>
      </c>
      <c r="X69" s="4" t="s">
        <v>229</v>
      </c>
      <c r="Y69" s="5" t="s">
        <v>31</v>
      </c>
      <c r="Z69" s="3"/>
    </row>
    <row r="70" spans="1:26" ht="16.5" customHeight="1">
      <c r="A70" s="2">
        <v>45537</v>
      </c>
      <c r="B70" s="3" t="s">
        <v>40</v>
      </c>
      <c r="C70" s="3">
        <v>87611300</v>
      </c>
      <c r="D70" s="3"/>
      <c r="E70" s="3" t="s">
        <v>222</v>
      </c>
      <c r="F70" s="3" t="s">
        <v>41</v>
      </c>
      <c r="G70" s="3" t="s">
        <v>28</v>
      </c>
      <c r="H70" s="3" t="s">
        <v>28</v>
      </c>
      <c r="I70" s="3" t="s">
        <v>38</v>
      </c>
      <c r="J70" s="3" t="s">
        <v>42</v>
      </c>
      <c r="K70" s="3" t="s">
        <v>43</v>
      </c>
      <c r="L70" s="3">
        <v>10</v>
      </c>
      <c r="M70" s="3">
        <v>10080</v>
      </c>
      <c r="N70" s="3">
        <v>2640</v>
      </c>
      <c r="O70" s="3">
        <v>10080</v>
      </c>
      <c r="P70" s="4">
        <v>0</v>
      </c>
      <c r="Q70" s="4">
        <v>4940</v>
      </c>
      <c r="R70" s="4">
        <v>10.4</v>
      </c>
      <c r="S70" s="4">
        <v>1653.42</v>
      </c>
      <c r="T70" s="4">
        <v>0</v>
      </c>
      <c r="U70" s="4">
        <f t="shared" si="2"/>
        <v>6603.82</v>
      </c>
      <c r="V70" s="4">
        <v>990.57</v>
      </c>
      <c r="W70" s="4">
        <f t="shared" si="3"/>
        <v>7594.3899999999994</v>
      </c>
      <c r="X70" s="4" t="s">
        <v>229</v>
      </c>
      <c r="Y70" s="5" t="s">
        <v>31</v>
      </c>
      <c r="Z70" s="3"/>
    </row>
    <row r="71" spans="1:26" ht="16.5" customHeight="1">
      <c r="A71" s="2">
        <v>45537</v>
      </c>
      <c r="B71" s="3" t="s">
        <v>149</v>
      </c>
      <c r="C71" s="3">
        <v>87611482</v>
      </c>
      <c r="D71" s="3"/>
      <c r="E71" s="3" t="s">
        <v>222</v>
      </c>
      <c r="F71" s="3" t="s">
        <v>51</v>
      </c>
      <c r="G71" s="3" t="s">
        <v>28</v>
      </c>
      <c r="H71" s="3" t="s">
        <v>28</v>
      </c>
      <c r="I71" s="3" t="s">
        <v>27</v>
      </c>
      <c r="J71" s="3" t="s">
        <v>150</v>
      </c>
      <c r="K71" s="3" t="s">
        <v>30</v>
      </c>
      <c r="L71" s="3">
        <v>1</v>
      </c>
      <c r="M71" s="3">
        <v>100.8</v>
      </c>
      <c r="N71" s="3">
        <v>120</v>
      </c>
      <c r="O71" s="3">
        <v>120</v>
      </c>
      <c r="P71" s="4">
        <v>0</v>
      </c>
      <c r="Q71" s="4">
        <v>228</v>
      </c>
      <c r="R71" s="4">
        <v>10.4</v>
      </c>
      <c r="S71" s="4">
        <v>111.61</v>
      </c>
      <c r="T71" s="4">
        <v>0</v>
      </c>
      <c r="U71" s="4">
        <f t="shared" si="2"/>
        <v>350.01</v>
      </c>
      <c r="V71" s="4">
        <v>52.5</v>
      </c>
      <c r="W71" s="4">
        <f t="shared" si="3"/>
        <v>402.51</v>
      </c>
      <c r="X71" s="4" t="s">
        <v>229</v>
      </c>
      <c r="Y71" s="5" t="s">
        <v>31</v>
      </c>
      <c r="Z71" s="3"/>
    </row>
    <row r="72" spans="1:26" ht="16.5" customHeight="1">
      <c r="A72" s="2">
        <v>45537</v>
      </c>
      <c r="B72" s="3" t="s">
        <v>151</v>
      </c>
      <c r="C72" s="3"/>
      <c r="D72" s="3"/>
      <c r="E72" s="3" t="s">
        <v>222</v>
      </c>
      <c r="F72" s="3" t="s">
        <v>152</v>
      </c>
      <c r="G72" s="3" t="s">
        <v>28</v>
      </c>
      <c r="H72" s="3" t="s">
        <v>28</v>
      </c>
      <c r="I72" s="3" t="s">
        <v>38</v>
      </c>
      <c r="J72" s="3" t="s">
        <v>153</v>
      </c>
      <c r="K72" s="3" t="s">
        <v>30</v>
      </c>
      <c r="L72" s="3">
        <v>3</v>
      </c>
      <c r="M72" s="3">
        <v>60</v>
      </c>
      <c r="N72" s="3">
        <v>45.59</v>
      </c>
      <c r="O72" s="3">
        <v>60</v>
      </c>
      <c r="P72" s="4">
        <v>0</v>
      </c>
      <c r="Q72" s="4">
        <v>78</v>
      </c>
      <c r="R72" s="4">
        <v>10.4</v>
      </c>
      <c r="S72" s="4">
        <v>38.18</v>
      </c>
      <c r="T72" s="4">
        <v>0</v>
      </c>
      <c r="U72" s="4">
        <f t="shared" si="2"/>
        <v>126.58000000000001</v>
      </c>
      <c r="V72" s="4">
        <v>18.989999999999998</v>
      </c>
      <c r="W72" s="4">
        <f t="shared" si="3"/>
        <v>145.57000000000002</v>
      </c>
      <c r="X72" s="4" t="s">
        <v>229</v>
      </c>
      <c r="Y72" s="5" t="s">
        <v>31</v>
      </c>
      <c r="Z72" s="3"/>
    </row>
    <row r="73" spans="1:26" ht="16.5" customHeight="1">
      <c r="A73" s="2">
        <v>45537</v>
      </c>
      <c r="B73" s="3" t="s">
        <v>154</v>
      </c>
      <c r="C73" s="3"/>
      <c r="D73" s="3"/>
      <c r="E73" s="3" t="s">
        <v>222</v>
      </c>
      <c r="F73" s="3" t="s">
        <v>64</v>
      </c>
      <c r="G73" s="3" t="s">
        <v>28</v>
      </c>
      <c r="H73" s="3" t="s">
        <v>28</v>
      </c>
      <c r="I73" s="3" t="s">
        <v>38</v>
      </c>
      <c r="J73" s="3" t="s">
        <v>65</v>
      </c>
      <c r="K73" s="3" t="s">
        <v>30</v>
      </c>
      <c r="L73" s="3">
        <v>6</v>
      </c>
      <c r="M73" s="3">
        <v>5844.3</v>
      </c>
      <c r="N73" s="3">
        <v>3090</v>
      </c>
      <c r="O73" s="3">
        <v>5845</v>
      </c>
      <c r="P73" s="4">
        <v>0</v>
      </c>
      <c r="Q73" s="4">
        <v>4940</v>
      </c>
      <c r="R73" s="4">
        <v>10.4</v>
      </c>
      <c r="S73" s="4">
        <v>1653.42</v>
      </c>
      <c r="T73" s="4">
        <v>0</v>
      </c>
      <c r="U73" s="4">
        <f t="shared" si="2"/>
        <v>6603.82</v>
      </c>
      <c r="V73" s="4">
        <v>990.57</v>
      </c>
      <c r="W73" s="4">
        <f t="shared" si="3"/>
        <v>7594.3899999999994</v>
      </c>
      <c r="X73" s="4" t="s">
        <v>229</v>
      </c>
      <c r="Y73" s="5" t="s">
        <v>31</v>
      </c>
      <c r="Z73" s="3"/>
    </row>
    <row r="74" spans="1:26" ht="16.5" customHeight="1">
      <c r="A74" s="2">
        <v>45541</v>
      </c>
      <c r="B74" s="3" t="s">
        <v>140</v>
      </c>
      <c r="C74" s="3">
        <v>87616179</v>
      </c>
      <c r="D74" s="3"/>
      <c r="E74" s="3" t="s">
        <v>226</v>
      </c>
      <c r="F74" s="3" t="s">
        <v>222</v>
      </c>
      <c r="G74" s="3" t="s">
        <v>27</v>
      </c>
      <c r="H74" s="3" t="s">
        <v>27</v>
      </c>
      <c r="I74" s="3" t="s">
        <v>28</v>
      </c>
      <c r="J74" s="3" t="s">
        <v>33</v>
      </c>
      <c r="K74" s="3" t="s">
        <v>30</v>
      </c>
      <c r="L74" s="3">
        <v>8</v>
      </c>
      <c r="M74" s="3">
        <v>4858</v>
      </c>
      <c r="N74" s="3">
        <v>1920</v>
      </c>
      <c r="O74" s="3">
        <v>4858</v>
      </c>
      <c r="P74" s="4">
        <v>0</v>
      </c>
      <c r="Q74" s="4">
        <v>7918.54</v>
      </c>
      <c r="R74" s="4">
        <v>10.4</v>
      </c>
      <c r="S74" s="4">
        <v>3543.55</v>
      </c>
      <c r="T74" s="4">
        <v>0</v>
      </c>
      <c r="U74" s="4">
        <f t="shared" si="2"/>
        <v>11472.49</v>
      </c>
      <c r="V74" s="4">
        <v>1720.87</v>
      </c>
      <c r="W74" s="4">
        <f t="shared" si="3"/>
        <v>13193.36</v>
      </c>
      <c r="X74" s="4" t="s">
        <v>229</v>
      </c>
      <c r="Y74" s="5" t="s">
        <v>31</v>
      </c>
      <c r="Z74" s="3"/>
    </row>
    <row r="75" spans="1:26" ht="16.5" customHeight="1">
      <c r="A75" s="2">
        <v>45541</v>
      </c>
      <c r="B75" s="3" t="s">
        <v>141</v>
      </c>
      <c r="C75" s="3">
        <v>87615270</v>
      </c>
      <c r="D75" s="3"/>
      <c r="E75" s="3" t="s">
        <v>226</v>
      </c>
      <c r="F75" s="3" t="s">
        <v>221</v>
      </c>
      <c r="G75" s="3" t="s">
        <v>27</v>
      </c>
      <c r="H75" s="3" t="s">
        <v>27</v>
      </c>
      <c r="I75" s="3" t="s">
        <v>68</v>
      </c>
      <c r="J75" s="3" t="s">
        <v>104</v>
      </c>
      <c r="K75" s="3" t="s">
        <v>30</v>
      </c>
      <c r="L75" s="3">
        <v>1</v>
      </c>
      <c r="M75" s="3">
        <v>68</v>
      </c>
      <c r="N75" s="3">
        <v>180</v>
      </c>
      <c r="O75" s="3">
        <v>180</v>
      </c>
      <c r="P75" s="4">
        <v>0</v>
      </c>
      <c r="Q75" s="4">
        <v>264.60000000000002</v>
      </c>
      <c r="R75" s="4">
        <v>10.4</v>
      </c>
      <c r="S75" s="4">
        <v>118.41</v>
      </c>
      <c r="T75" s="4">
        <v>0</v>
      </c>
      <c r="U75" s="4">
        <f t="shared" si="2"/>
        <v>393.40999999999997</v>
      </c>
      <c r="V75" s="4">
        <v>59.01</v>
      </c>
      <c r="W75" s="4">
        <f t="shared" si="3"/>
        <v>452.41999999999996</v>
      </c>
      <c r="X75" s="4" t="s">
        <v>229</v>
      </c>
      <c r="Y75" s="5" t="s">
        <v>31</v>
      </c>
      <c r="Z75" s="3"/>
    </row>
    <row r="76" spans="1:26" ht="16.5" customHeight="1">
      <c r="A76" s="2">
        <v>45541</v>
      </c>
      <c r="B76" s="3" t="s">
        <v>32</v>
      </c>
      <c r="C76" s="3">
        <v>85333743</v>
      </c>
      <c r="D76" s="3"/>
      <c r="E76" s="3" t="s">
        <v>226</v>
      </c>
      <c r="F76" s="3" t="s">
        <v>222</v>
      </c>
      <c r="G76" s="3" t="s">
        <v>27</v>
      </c>
      <c r="H76" s="3" t="s">
        <v>27</v>
      </c>
      <c r="I76" s="3" t="s">
        <v>28</v>
      </c>
      <c r="J76" s="3" t="s">
        <v>33</v>
      </c>
      <c r="K76" s="3" t="s">
        <v>30</v>
      </c>
      <c r="L76" s="3">
        <v>4</v>
      </c>
      <c r="M76" s="3">
        <v>100</v>
      </c>
      <c r="N76" s="3">
        <v>71.489999999999995</v>
      </c>
      <c r="O76" s="3">
        <v>100</v>
      </c>
      <c r="P76" s="4">
        <v>0</v>
      </c>
      <c r="Q76" s="4">
        <v>163</v>
      </c>
      <c r="R76" s="4">
        <v>10.4</v>
      </c>
      <c r="S76" s="4">
        <v>72.94</v>
      </c>
      <c r="T76" s="4">
        <v>0</v>
      </c>
      <c r="U76" s="4">
        <f t="shared" si="2"/>
        <v>246.34</v>
      </c>
      <c r="V76" s="4">
        <v>36.950000000000003</v>
      </c>
      <c r="W76" s="4">
        <f t="shared" si="3"/>
        <v>283.29000000000002</v>
      </c>
      <c r="X76" s="4" t="s">
        <v>229</v>
      </c>
      <c r="Y76" s="5" t="s">
        <v>31</v>
      </c>
      <c r="Z76" s="3"/>
    </row>
    <row r="77" spans="1:26" ht="16.5" customHeight="1">
      <c r="A77" s="2">
        <v>45539</v>
      </c>
      <c r="B77" s="3" t="s">
        <v>102</v>
      </c>
      <c r="C77" s="3">
        <v>87614011</v>
      </c>
      <c r="D77" s="3">
        <v>77328330</v>
      </c>
      <c r="E77" s="3" t="s">
        <v>226</v>
      </c>
      <c r="F77" s="3" t="s">
        <v>222</v>
      </c>
      <c r="G77" s="3" t="s">
        <v>27</v>
      </c>
      <c r="H77" s="3" t="s">
        <v>27</v>
      </c>
      <c r="I77" s="3" t="s">
        <v>28</v>
      </c>
      <c r="J77" s="3" t="s">
        <v>29</v>
      </c>
      <c r="K77" s="3" t="s">
        <v>30</v>
      </c>
      <c r="L77" s="3">
        <v>2</v>
      </c>
      <c r="M77" s="3">
        <v>40.520000000000003</v>
      </c>
      <c r="N77" s="3">
        <v>43.49</v>
      </c>
      <c r="O77" s="3">
        <v>43.49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f t="shared" si="2"/>
        <v>0</v>
      </c>
      <c r="V77" s="4">
        <v>0</v>
      </c>
      <c r="W77" s="4">
        <f t="shared" si="3"/>
        <v>0</v>
      </c>
      <c r="X77" s="4" t="s">
        <v>229</v>
      </c>
      <c r="Y77" s="5" t="s">
        <v>31</v>
      </c>
      <c r="Z77" s="3"/>
    </row>
    <row r="78" spans="1:26" ht="16.5" customHeight="1">
      <c r="A78" s="2">
        <v>45539</v>
      </c>
      <c r="B78" s="3" t="s">
        <v>26</v>
      </c>
      <c r="C78" s="3">
        <v>87614056</v>
      </c>
      <c r="D78" s="3">
        <v>77328314</v>
      </c>
      <c r="E78" s="3" t="s">
        <v>226</v>
      </c>
      <c r="F78" s="3" t="s">
        <v>222</v>
      </c>
      <c r="G78" s="3" t="s">
        <v>27</v>
      </c>
      <c r="H78" s="3" t="s">
        <v>27</v>
      </c>
      <c r="I78" s="3" t="s">
        <v>28</v>
      </c>
      <c r="J78" s="3" t="s">
        <v>29</v>
      </c>
      <c r="K78" s="3" t="s">
        <v>30</v>
      </c>
      <c r="L78" s="3">
        <v>1</v>
      </c>
      <c r="M78" s="3">
        <v>605.12</v>
      </c>
      <c r="N78" s="3">
        <v>342</v>
      </c>
      <c r="O78" s="3">
        <v>606</v>
      </c>
      <c r="P78" s="4">
        <v>0</v>
      </c>
      <c r="Q78" s="4">
        <v>987.78</v>
      </c>
      <c r="R78" s="4">
        <v>10.4</v>
      </c>
      <c r="S78" s="4">
        <v>442.03</v>
      </c>
      <c r="T78" s="4">
        <v>0</v>
      </c>
      <c r="U78" s="4">
        <f t="shared" si="2"/>
        <v>1440.21</v>
      </c>
      <c r="V78" s="4">
        <v>216.03</v>
      </c>
      <c r="W78" s="4">
        <f t="shared" si="3"/>
        <v>1656.24</v>
      </c>
      <c r="X78" s="4" t="s">
        <v>229</v>
      </c>
      <c r="Y78" s="5" t="s">
        <v>31</v>
      </c>
      <c r="Z78" s="3"/>
    </row>
    <row r="79" spans="1:26" ht="16.5" customHeight="1">
      <c r="A79" s="2">
        <v>45539</v>
      </c>
      <c r="B79" s="3" t="s">
        <v>103</v>
      </c>
      <c r="C79" s="3">
        <v>87614012</v>
      </c>
      <c r="D79" s="3">
        <v>77328332</v>
      </c>
      <c r="E79" s="3" t="s">
        <v>226</v>
      </c>
      <c r="F79" s="3" t="s">
        <v>221</v>
      </c>
      <c r="G79" s="3" t="s">
        <v>27</v>
      </c>
      <c r="H79" s="3" t="s">
        <v>27</v>
      </c>
      <c r="I79" s="3" t="s">
        <v>68</v>
      </c>
      <c r="J79" s="3" t="s">
        <v>104</v>
      </c>
      <c r="K79" s="3" t="s">
        <v>30</v>
      </c>
      <c r="L79" s="3">
        <v>1</v>
      </c>
      <c r="M79" s="3">
        <v>100.2</v>
      </c>
      <c r="N79" s="3">
        <v>120</v>
      </c>
      <c r="O79" s="3">
        <v>120</v>
      </c>
      <c r="P79" s="4">
        <v>0</v>
      </c>
      <c r="Q79" s="4">
        <v>176.4</v>
      </c>
      <c r="R79" s="4">
        <v>10.4</v>
      </c>
      <c r="S79" s="4">
        <v>78.94</v>
      </c>
      <c r="T79" s="4">
        <v>0</v>
      </c>
      <c r="U79" s="4">
        <f t="shared" si="2"/>
        <v>265.74</v>
      </c>
      <c r="V79" s="4">
        <v>39.86</v>
      </c>
      <c r="W79" s="4">
        <f t="shared" si="3"/>
        <v>305.60000000000002</v>
      </c>
      <c r="X79" s="4" t="s">
        <v>229</v>
      </c>
      <c r="Y79" s="5" t="s">
        <v>31</v>
      </c>
      <c r="Z79" s="3"/>
    </row>
    <row r="80" spans="1:26" ht="16.5" customHeight="1">
      <c r="A80" s="2">
        <v>45539</v>
      </c>
      <c r="B80" s="3" t="s">
        <v>105</v>
      </c>
      <c r="C80" s="3">
        <v>87613179</v>
      </c>
      <c r="D80" s="3">
        <v>77328314</v>
      </c>
      <c r="E80" s="3" t="s">
        <v>226</v>
      </c>
      <c r="F80" s="3" t="s">
        <v>222</v>
      </c>
      <c r="G80" s="3" t="s">
        <v>27</v>
      </c>
      <c r="H80" s="3" t="s">
        <v>27</v>
      </c>
      <c r="I80" s="3" t="s">
        <v>28</v>
      </c>
      <c r="J80" s="3" t="s">
        <v>29</v>
      </c>
      <c r="K80" s="3" t="s">
        <v>30</v>
      </c>
      <c r="L80" s="3">
        <v>1</v>
      </c>
      <c r="M80" s="3">
        <v>201.6</v>
      </c>
      <c r="N80" s="3">
        <v>105</v>
      </c>
      <c r="O80" s="3">
        <v>246</v>
      </c>
      <c r="P80" s="4">
        <v>0</v>
      </c>
      <c r="Q80" s="4">
        <v>400.98</v>
      </c>
      <c r="R80" s="4">
        <v>10.4</v>
      </c>
      <c r="S80" s="4">
        <v>179.44</v>
      </c>
      <c r="T80" s="4">
        <v>0</v>
      </c>
      <c r="U80" s="4">
        <f t="shared" si="2"/>
        <v>590.81999999999994</v>
      </c>
      <c r="V80" s="4">
        <v>88.62</v>
      </c>
      <c r="W80" s="4">
        <f t="shared" si="3"/>
        <v>679.43999999999994</v>
      </c>
      <c r="X80" s="4" t="s">
        <v>229</v>
      </c>
      <c r="Y80" s="5" t="s">
        <v>31</v>
      </c>
      <c r="Z80" s="3"/>
    </row>
    <row r="81" spans="1:26" ht="16.5" customHeight="1">
      <c r="A81" s="2">
        <v>45539</v>
      </c>
      <c r="B81" s="3" t="s">
        <v>137</v>
      </c>
      <c r="C81" s="3"/>
      <c r="D81" s="3"/>
      <c r="E81" s="3" t="s">
        <v>138</v>
      </c>
      <c r="F81" s="3" t="s">
        <v>226</v>
      </c>
      <c r="G81" s="3" t="s">
        <v>28</v>
      </c>
      <c r="H81" s="3" t="s">
        <v>28</v>
      </c>
      <c r="I81" s="3" t="s">
        <v>27</v>
      </c>
      <c r="J81" s="3" t="s">
        <v>139</v>
      </c>
      <c r="K81" s="3" t="s">
        <v>92</v>
      </c>
      <c r="L81" s="3">
        <v>15</v>
      </c>
      <c r="M81" s="3">
        <v>15300</v>
      </c>
      <c r="N81" s="3">
        <v>6483.35</v>
      </c>
      <c r="O81" s="3">
        <v>15300</v>
      </c>
      <c r="P81" s="4">
        <v>0</v>
      </c>
      <c r="Q81" s="4">
        <v>22724</v>
      </c>
      <c r="R81" s="4">
        <v>10.4</v>
      </c>
      <c r="S81" s="4">
        <v>6651.31</v>
      </c>
      <c r="T81" s="4">
        <v>0</v>
      </c>
      <c r="U81" s="4">
        <f t="shared" si="2"/>
        <v>29385.710000000003</v>
      </c>
      <c r="V81" s="4">
        <v>0</v>
      </c>
      <c r="W81" s="4">
        <f t="shared" si="3"/>
        <v>29385.710000000003</v>
      </c>
      <c r="X81" s="4" t="s">
        <v>229</v>
      </c>
      <c r="Y81" s="5" t="s">
        <v>31</v>
      </c>
      <c r="Z81" s="3"/>
    </row>
    <row r="82" spans="1:26" ht="16.5" customHeight="1">
      <c r="A82" s="2">
        <v>45539</v>
      </c>
      <c r="B82" s="3" t="s">
        <v>37</v>
      </c>
      <c r="C82" s="3"/>
      <c r="D82" s="3"/>
      <c r="E82" s="3" t="s">
        <v>138</v>
      </c>
      <c r="F82" s="3" t="s">
        <v>227</v>
      </c>
      <c r="G82" s="3" t="s">
        <v>28</v>
      </c>
      <c r="H82" s="3" t="s">
        <v>28</v>
      </c>
      <c r="I82" s="3" t="s">
        <v>38</v>
      </c>
      <c r="J82" s="3" t="s">
        <v>39</v>
      </c>
      <c r="K82" s="3" t="s">
        <v>30</v>
      </c>
      <c r="L82" s="3">
        <v>1</v>
      </c>
      <c r="M82" s="3">
        <v>631.25</v>
      </c>
      <c r="N82" s="3">
        <v>334.8</v>
      </c>
      <c r="O82" s="3">
        <v>632</v>
      </c>
      <c r="P82" s="4">
        <v>0</v>
      </c>
      <c r="Q82" s="4">
        <v>821.6</v>
      </c>
      <c r="R82" s="4">
        <v>10.4</v>
      </c>
      <c r="S82" s="4">
        <v>367.67</v>
      </c>
      <c r="T82" s="4">
        <v>0</v>
      </c>
      <c r="U82" s="4">
        <f t="shared" si="2"/>
        <v>1199.67</v>
      </c>
      <c r="V82" s="4">
        <v>179.95</v>
      </c>
      <c r="W82" s="4">
        <f t="shared" si="3"/>
        <v>1379.6200000000001</v>
      </c>
      <c r="X82" s="4" t="s">
        <v>229</v>
      </c>
      <c r="Y82" s="5" t="s">
        <v>31</v>
      </c>
      <c r="Z82" s="3"/>
    </row>
    <row r="83" spans="1:26" ht="16.5" customHeight="1">
      <c r="A83" s="2">
        <v>45539</v>
      </c>
      <c r="B83" s="3" t="s">
        <v>135</v>
      </c>
      <c r="C83" s="3"/>
      <c r="D83" s="3"/>
      <c r="E83" s="3" t="s">
        <v>138</v>
      </c>
      <c r="F83" s="3" t="s">
        <v>208</v>
      </c>
      <c r="G83" s="3" t="s">
        <v>28</v>
      </c>
      <c r="H83" s="3" t="s">
        <v>28</v>
      </c>
      <c r="I83" s="3" t="s">
        <v>38</v>
      </c>
      <c r="J83" s="3" t="s">
        <v>136</v>
      </c>
      <c r="K83" s="3" t="s">
        <v>30</v>
      </c>
      <c r="L83" s="3">
        <v>1</v>
      </c>
      <c r="M83" s="3">
        <v>1248</v>
      </c>
      <c r="N83" s="3">
        <v>408</v>
      </c>
      <c r="O83" s="3">
        <v>1248</v>
      </c>
      <c r="P83" s="4">
        <v>0</v>
      </c>
      <c r="Q83" s="4">
        <v>1622.4</v>
      </c>
      <c r="R83" s="4">
        <v>10.4</v>
      </c>
      <c r="S83" s="4">
        <v>726.02</v>
      </c>
      <c r="T83" s="4">
        <v>0</v>
      </c>
      <c r="U83" s="4">
        <f t="shared" si="2"/>
        <v>2358.8200000000002</v>
      </c>
      <c r="V83" s="4">
        <v>353.82</v>
      </c>
      <c r="W83" s="4">
        <f t="shared" si="3"/>
        <v>2712.6400000000003</v>
      </c>
      <c r="X83" s="4" t="s">
        <v>229</v>
      </c>
      <c r="Y83" s="5" t="s">
        <v>31</v>
      </c>
      <c r="Z83" s="3"/>
    </row>
    <row r="84" spans="1:26" ht="16.5" customHeight="1">
      <c r="A84" s="2">
        <v>45538</v>
      </c>
      <c r="B84" s="3" t="s">
        <v>34</v>
      </c>
      <c r="C84" s="3" t="s">
        <v>35</v>
      </c>
      <c r="D84" s="3"/>
      <c r="E84" s="3" t="s">
        <v>138</v>
      </c>
      <c r="F84" s="3" t="s">
        <v>36</v>
      </c>
      <c r="G84" s="3" t="s">
        <v>28</v>
      </c>
      <c r="H84" s="3" t="s">
        <v>28</v>
      </c>
      <c r="I84" s="3" t="s">
        <v>28</v>
      </c>
      <c r="J84" s="3" t="s">
        <v>29</v>
      </c>
      <c r="K84" s="3" t="s">
        <v>30</v>
      </c>
      <c r="L84" s="3">
        <v>1</v>
      </c>
      <c r="M84" s="3">
        <v>51</v>
      </c>
      <c r="N84" s="3">
        <v>51</v>
      </c>
      <c r="O84" s="3">
        <v>51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f t="shared" si="2"/>
        <v>0</v>
      </c>
      <c r="V84" s="4">
        <v>0</v>
      </c>
      <c r="W84" s="4">
        <f t="shared" si="3"/>
        <v>0</v>
      </c>
      <c r="X84" s="4" t="s">
        <v>229</v>
      </c>
      <c r="Y84" s="5" t="s">
        <v>31</v>
      </c>
      <c r="Z84" s="3"/>
    </row>
  </sheetData>
  <sortState xmlns:xlrd2="http://schemas.microsoft.com/office/spreadsheetml/2017/richdata2" ref="A2:Z84">
    <sortCondition ref="B2:B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2024-09-13T08:05:55Z</dcterms:created>
  <dcterms:modified xsi:type="dcterms:W3CDTF">2024-09-17T07:45:25Z</dcterms:modified>
</cp:coreProperties>
</file>